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theph\Dropbox\Work\upwork\SQLSpreads\articles\Conecting SQL to Excel\"/>
    </mc:Choice>
  </mc:AlternateContent>
  <xr:revisionPtr revIDLastSave="0" documentId="13_ncr:1_{E3C4994A-AA3D-4D28-902D-D4E9845EF3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uotation" sheetId="1" r:id="rId1"/>
    <sheet name="Product" sheetId="2" r:id="rId2"/>
  </sheets>
  <definedNames>
    <definedName name="_xlnm._FilterDatabase" localSheetId="1" hidden="1">Product!$A$1:$Y$305</definedName>
    <definedName name="product_name">Table1[Name]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4" i="1"/>
  <c r="E14" i="1" l="1"/>
  <c r="E15" i="1"/>
  <c r="E16" i="1"/>
  <c r="E17" i="1"/>
  <c r="E18" i="1"/>
  <c r="E19" i="1" l="1"/>
  <c r="E6" i="1"/>
  <c r="E2" i="1"/>
</calcChain>
</file>

<file path=xl/sharedStrings.xml><?xml version="1.0" encoding="utf-8"?>
<sst xmlns="http://schemas.openxmlformats.org/spreadsheetml/2006/main" count="3555" uniqueCount="986">
  <si>
    <t>Your Company Name</t>
  </si>
  <si>
    <t>Your Company Slogan</t>
  </si>
  <si>
    <t>Name</t>
  </si>
  <si>
    <t>Phone</t>
  </si>
  <si>
    <t>Quotation</t>
  </si>
  <si>
    <t>Quotation #</t>
  </si>
  <si>
    <t>Customer ID</t>
  </si>
  <si>
    <t>DATE</t>
  </si>
  <si>
    <t>Quotation valid until:</t>
  </si>
  <si>
    <t>Prepared by:</t>
  </si>
  <si>
    <t>Bill To:</t>
  </si>
  <si>
    <t>Comments or special instructions:</t>
  </si>
  <si>
    <t>Street Address</t>
  </si>
  <si>
    <t>City, ST  ZIP Code</t>
  </si>
  <si>
    <t>Company Name</t>
  </si>
  <si>
    <t>Phone: Enter Phone number here   Fax: Enter Fax number here</t>
  </si>
  <si>
    <t>ABC123</t>
  </si>
  <si>
    <t>None</t>
  </si>
  <si>
    <t xml:space="preserve">TOTAL  </t>
  </si>
  <si>
    <t>THANK YOU FOR YOUR BUSINESS!</t>
  </si>
  <si>
    <t>If you have any questions concerning this quotation, Contact Name, Phone Number, E-mail</t>
  </si>
  <si>
    <t>Quantity</t>
  </si>
  <si>
    <t>Rate</t>
  </si>
  <si>
    <t>Amount</t>
  </si>
  <si>
    <t>ProductID</t>
  </si>
  <si>
    <t>ProductNumber</t>
  </si>
  <si>
    <t>MakeFlag</t>
  </si>
  <si>
    <t>FinishedGoodsFlag</t>
  </si>
  <si>
    <t>Color</t>
  </si>
  <si>
    <t>SafetyStockLevel</t>
  </si>
  <si>
    <t>ReorderPoint</t>
  </si>
  <si>
    <t>StandardCost</t>
  </si>
  <si>
    <t>ListPrice</t>
  </si>
  <si>
    <t>Size</t>
  </si>
  <si>
    <t>SizeUnitMeasureCode</t>
  </si>
  <si>
    <t>WeightUnitMeasureCode</t>
  </si>
  <si>
    <t>Weight</t>
  </si>
  <si>
    <t>DaysToManufacture</t>
  </si>
  <si>
    <t>ProductLine</t>
  </si>
  <si>
    <t>Class</t>
  </si>
  <si>
    <t>Style</t>
  </si>
  <si>
    <t>ProductSubcategoryID</t>
  </si>
  <si>
    <t>ProductModelID</t>
  </si>
  <si>
    <t>SellStartDate</t>
  </si>
  <si>
    <t>SellEndDate</t>
  </si>
  <si>
    <t>DiscontinuedDate</t>
  </si>
  <si>
    <t>rowguid</t>
  </si>
  <si>
    <t>ModifiedDate</t>
  </si>
  <si>
    <t>NULL</t>
  </si>
  <si>
    <t>Black</t>
  </si>
  <si>
    <t xml:space="preserve">L </t>
  </si>
  <si>
    <t xml:space="preserve">M </t>
  </si>
  <si>
    <t>Silver</t>
  </si>
  <si>
    <t xml:space="preserve">G  </t>
  </si>
  <si>
    <t>LL Mountain Seat Assembly</t>
  </si>
  <si>
    <t>SA-M198</t>
  </si>
  <si>
    <t>FCFC0A4F-4563-4E0B-BFF4-5DDCFE3A9273</t>
  </si>
  <si>
    <t>ML Mountain Seat Assembly</t>
  </si>
  <si>
    <t>SA-M237</t>
  </si>
  <si>
    <t>D3C8AE4C-A1BE-448D-BF58-6ECBF36AFA0B</t>
  </si>
  <si>
    <t>HL Mountain Seat Assembly</t>
  </si>
  <si>
    <t>SA-M687</t>
  </si>
  <si>
    <t>9E18ADAB-B9C7-45B1-BD95-1805EC4F297D</t>
  </si>
  <si>
    <t>LL Road Seat Assembly</t>
  </si>
  <si>
    <t>SA-R127</t>
  </si>
  <si>
    <t>F5A30B8D-F35B-43F2-83A0-F7F6B51F6241</t>
  </si>
  <si>
    <t>ML Road Seat Assembly</t>
  </si>
  <si>
    <t>SA-R430</t>
  </si>
  <si>
    <t>AD109395-FDA9-4C2A-96F1-515CCDE3D9F4</t>
  </si>
  <si>
    <t>HL Road Seat Assembly</t>
  </si>
  <si>
    <t>SA-R522</t>
  </si>
  <si>
    <t>7B52EE2A-7100-4A39-A0AF-C89012DA6EF8</t>
  </si>
  <si>
    <t>LL Touring Seat Assembly</t>
  </si>
  <si>
    <t>SA-T467</t>
  </si>
  <si>
    <t>AF3D83BA-4B8E-4072-817F-E6B095A1C879</t>
  </si>
  <si>
    <t>ML Touring Seat Assembly</t>
  </si>
  <si>
    <t>SA-T612</t>
  </si>
  <si>
    <t>85B9A3DE-000C-4351-9494-05796689C216</t>
  </si>
  <si>
    <t>HL Touring Seat Assembly</t>
  </si>
  <si>
    <t>SA-T872</t>
  </si>
  <si>
    <t>8C471BCA-A735-4087-AD50-90EDE0AC1A1B</t>
  </si>
  <si>
    <t>HL Road Frame - Black, 58</t>
  </si>
  <si>
    <t>FR-R92B-58</t>
  </si>
  <si>
    <t xml:space="preserve">CM </t>
  </si>
  <si>
    <t xml:space="preserve">LB </t>
  </si>
  <si>
    <t xml:space="preserve">R </t>
  </si>
  <si>
    <t xml:space="preserve">H </t>
  </si>
  <si>
    <t xml:space="preserve">U </t>
  </si>
  <si>
    <t>43DD68D6-14A4-461F-9069-55309D90EA7E</t>
  </si>
  <si>
    <t>HL Road Frame - Red, 58</t>
  </si>
  <si>
    <t>FR-R92R-58</t>
  </si>
  <si>
    <t>Red</t>
  </si>
  <si>
    <t>9540FF17-2712-4C90-A3D1-8CE5568B2462</t>
  </si>
  <si>
    <t>Sport-100 Helmet, Red</t>
  </si>
  <si>
    <t>HL-U509-R</t>
  </si>
  <si>
    <t xml:space="preserve">S </t>
  </si>
  <si>
    <t>2E1EF41A-C08A-4FF6-8ADA-BDE58B64A712</t>
  </si>
  <si>
    <t>Sport-100 Helmet, Black</t>
  </si>
  <si>
    <t>HL-U509</t>
  </si>
  <si>
    <t>A25A44FB-C2DE-4268-958F-110B8D7621E2</t>
  </si>
  <si>
    <t>Mountain Bike Socks, M</t>
  </si>
  <si>
    <t>SO-B909-M</t>
  </si>
  <si>
    <t>White</t>
  </si>
  <si>
    <t>M</t>
  </si>
  <si>
    <t>18F95F47-1540-4E02-8F1F-CC1BCB6828D0</t>
  </si>
  <si>
    <t>Mountain Bike Socks, L</t>
  </si>
  <si>
    <t>SO-B909-L</t>
  </si>
  <si>
    <t>L</t>
  </si>
  <si>
    <t>161C035E-21B3-4E14-8E44-AF508F35D80A</t>
  </si>
  <si>
    <t>Sport-100 Helmet, Blue</t>
  </si>
  <si>
    <t>HL-U509-B</t>
  </si>
  <si>
    <t>Blue</t>
  </si>
  <si>
    <t>FD7C0858-4179-48C2-865B-ABD5DFC7BC1D</t>
  </si>
  <si>
    <t>AWC Logo Cap</t>
  </si>
  <si>
    <t>CA-1098</t>
  </si>
  <si>
    <t>Multi</t>
  </si>
  <si>
    <t>B9EDE243-A6F4-4629-B1D4-FFE1AEDC6DE7</t>
  </si>
  <si>
    <t>Long-Sleeve Logo Jersey, S</t>
  </si>
  <si>
    <t>LJ-0192-S</t>
  </si>
  <si>
    <t>S</t>
  </si>
  <si>
    <t>FD449C82-A259-4FAE-8584-6CA0255FAF68</t>
  </si>
  <si>
    <t>Long-Sleeve Logo Jersey, M</t>
  </si>
  <si>
    <t>LJ-0192-M</t>
  </si>
  <si>
    <t>6A290063-A0CF-432A-8110-2EA0FDA14308</t>
  </si>
  <si>
    <t>Long-Sleeve Logo Jersey, L</t>
  </si>
  <si>
    <t>LJ-0192-L</t>
  </si>
  <si>
    <t>34CF5EF5-C077-4EA0-914A-084814D5CBD5</t>
  </si>
  <si>
    <t>Long-Sleeve Logo Jersey, XL</t>
  </si>
  <si>
    <t>LJ-0192-X</t>
  </si>
  <si>
    <t>XL</t>
  </si>
  <si>
    <t>6EC47EC9-C041-4DDA-B686-2125D539CE9B</t>
  </si>
  <si>
    <t>HL Road Frame - Red, 62</t>
  </si>
  <si>
    <t>FR-R92R-62</t>
  </si>
  <si>
    <t>052E4F8B-0A2A-46B2-9F42-10FEBCFAE416</t>
  </si>
  <si>
    <t>HL Road Frame - Red, 44</t>
  </si>
  <si>
    <t>FR-R92R-44</t>
  </si>
  <si>
    <t>A88D3B54-2CAE-43F2-8C6E-EA1D97B46A7C</t>
  </si>
  <si>
    <t>HL Road Frame - Red, 48</t>
  </si>
  <si>
    <t>FR-R92R-48</t>
  </si>
  <si>
    <t>07BEFC9A-7634-402B-B234-D7797733BAAF</t>
  </si>
  <si>
    <t>HL Road Frame - Red, 52</t>
  </si>
  <si>
    <t>FR-R92R-52</t>
  </si>
  <si>
    <t>FCFEA68F-310E-4E6E-9F99-BB17D011EBAE</t>
  </si>
  <si>
    <t>HL Road Frame - Red, 56</t>
  </si>
  <si>
    <t>FR-R92R-56</t>
  </si>
  <si>
    <t>56C85873-4993-41B4-8096-1067CFD7E4BD</t>
  </si>
  <si>
    <t>LL Road Frame - Black, 58</t>
  </si>
  <si>
    <t>FR-R38B-58</t>
  </si>
  <si>
    <t>2140F256-F705-4D67-975D-32DE03265838</t>
  </si>
  <si>
    <t>LL Road Frame - Black, 60</t>
  </si>
  <si>
    <t>FR-R38B-60</t>
  </si>
  <si>
    <t>AA95E2A5-E7C4-4B74-B1EA-B52EE3B51537</t>
  </si>
  <si>
    <t>LL Road Frame - Black, 62</t>
  </si>
  <si>
    <t>FR-R38B-62</t>
  </si>
  <si>
    <t>5247BE33-50BF-4527-8A30-A39AAE500A8E</t>
  </si>
  <si>
    <t>LL Road Frame - Red, 44</t>
  </si>
  <si>
    <t>FR-R38R-44</t>
  </si>
  <si>
    <t>137D319D-44AD-42B2-AB61-60B9CE52B5F2</t>
  </si>
  <si>
    <t>LL Road Frame - Red, 48</t>
  </si>
  <si>
    <t>FR-R38R-48</t>
  </si>
  <si>
    <t>35213547-275F-4767-805D-C8A4B8E13745</t>
  </si>
  <si>
    <t>LL Road Frame - Red, 52</t>
  </si>
  <si>
    <t>FR-R38R-52</t>
  </si>
  <si>
    <t>C455E0B3-D716-419D-ABF0-7E03EFDD2E26</t>
  </si>
  <si>
    <t>LL Road Frame - Red, 58</t>
  </si>
  <si>
    <t>FR-R38R-58</t>
  </si>
  <si>
    <t>799A56FF-5AD2-41B3-BFAC-528B477AD129</t>
  </si>
  <si>
    <t>LL Road Frame - Red, 60</t>
  </si>
  <si>
    <t>FR-R38R-60</t>
  </si>
  <si>
    <t>1784BB14-D1F5-4B24-92DA-9127AD179302</t>
  </si>
  <si>
    <t>LL Road Frame - Red, 62</t>
  </si>
  <si>
    <t>FR-R38R-62</t>
  </si>
  <si>
    <t>7E73AA1F-8569-4D87-9F80-AC2E513E0803</t>
  </si>
  <si>
    <t>ML Road Frame - Red, 44</t>
  </si>
  <si>
    <t>FR-R72R-44</t>
  </si>
  <si>
    <t>459E041C-3234-409E-B4CD-81728F8A2398</t>
  </si>
  <si>
    <t>ML Road Frame - Red, 48</t>
  </si>
  <si>
    <t>FR-R72R-48</t>
  </si>
  <si>
    <t>B673189C-C042-413B-8194-73BC44B0492C</t>
  </si>
  <si>
    <t>ML Road Frame - Red, 52</t>
  </si>
  <si>
    <t>FR-R72R-52</t>
  </si>
  <si>
    <t>55EA276B-82D8-4CCB-9AB1-9B1B75B15A83</t>
  </si>
  <si>
    <t>ML Road Frame - Red, 58</t>
  </si>
  <si>
    <t>FR-R72R-58</t>
  </si>
  <si>
    <t>DF4CE1E2-BA9A-4657-B999-CCFA6C55D9C1</t>
  </si>
  <si>
    <t>ML Road Frame - Red, 60</t>
  </si>
  <si>
    <t>FR-R72R-60</t>
  </si>
  <si>
    <t>B2E48E8C-63A5-469A-BA4C-4F5EBB1104A4</t>
  </si>
  <si>
    <t>LL Road Frame - Black, 44</t>
  </si>
  <si>
    <t>FR-R38B-44</t>
  </si>
  <si>
    <t>C9967889-F490-4A66-943A-BCE432E938D8</t>
  </si>
  <si>
    <t>LL Road Frame - Black, 48</t>
  </si>
  <si>
    <t>FR-R38B-48</t>
  </si>
  <si>
    <t>3B5F29B6-A441-4FF7-A0FA-FAD10E2CEB4C</t>
  </si>
  <si>
    <t>LL Road Frame - Black, 52</t>
  </si>
  <si>
    <t>FR-R38B-52</t>
  </si>
  <si>
    <t>18FC5D72-A012-4DC7-BB35-0D01A84D0219</t>
  </si>
  <si>
    <t>HL Mountain Frame - Silver, 42</t>
  </si>
  <si>
    <t>FR-M94S-42</t>
  </si>
  <si>
    <t>8AE32663-8D6F-457D-8343-5B181FEC43A7</t>
  </si>
  <si>
    <t>HL Mountain Frame - Silver, 44</t>
  </si>
  <si>
    <t>FR-M94S-44</t>
  </si>
  <si>
    <t>1909C60C-C490-411D-B3E6-12DDD7832482</t>
  </si>
  <si>
    <t>HL Mountain Frame - Silver, 48</t>
  </si>
  <si>
    <t>FR-M94S-52</t>
  </si>
  <si>
    <t>B181EC1F-CA20-4724-B2EB-15F3E455142E</t>
  </si>
  <si>
    <t>HL Mountain Frame - Silver, 46</t>
  </si>
  <si>
    <t>FR-M94S-46</t>
  </si>
  <si>
    <t>A189D86E-D923-4336-B13D-A5DB6F426540</t>
  </si>
  <si>
    <t>HL Mountain Frame - Black, 42</t>
  </si>
  <si>
    <t>FR-M94B-42</t>
  </si>
  <si>
    <t>27DB28F8-5AB8-4091-B94E-6F1B2D8E7AB0</t>
  </si>
  <si>
    <t>HL Mountain Frame - Black, 44</t>
  </si>
  <si>
    <t>FR-M94B-44</t>
  </si>
  <si>
    <t>CB443286-6B25-409F-A10B-1AD4EEB4BD4E</t>
  </si>
  <si>
    <t>HL Mountain Frame - Black, 48</t>
  </si>
  <si>
    <t>FR-M94B-48</t>
  </si>
  <si>
    <t>1FEE0573-6676-432D-8D6D-41BA9FAA5865</t>
  </si>
  <si>
    <t>HL Mountain Frame - Black, 46</t>
  </si>
  <si>
    <t>FR-M94B-46</t>
  </si>
  <si>
    <t>50ABEBCB-451E-42B9-8DBB-E5C4A34470E9</t>
  </si>
  <si>
    <t>HL Mountain Frame - Black, 38</t>
  </si>
  <si>
    <t>FR-M94B-38</t>
  </si>
  <si>
    <t>0C548577-3171-4CE2-B9A0-1ED526849DE8</t>
  </si>
  <si>
    <t>HL Mountain Frame - Silver, 38</t>
  </si>
  <si>
    <t>FR-M94S-38</t>
  </si>
  <si>
    <t>F246ACAA-A80B-40EC-9208-02EDEF885129</t>
  </si>
  <si>
    <t>Road-150 Red, 62</t>
  </si>
  <si>
    <t>BK-R93R-62</t>
  </si>
  <si>
    <t>BC621E1F-2553-4FDC-B22E-5E44A9003569</t>
  </si>
  <si>
    <t>Road-150 Red, 44</t>
  </si>
  <si>
    <t>BK-R93R-44</t>
  </si>
  <si>
    <t>C19E1136-5DA4-4B40-8758-54A85D7EA494</t>
  </si>
  <si>
    <t>Road-150 Red, 48</t>
  </si>
  <si>
    <t>BK-R93R-48</t>
  </si>
  <si>
    <t>D10B7CC1-455E-435B-A08F-EC5B1C5776E9</t>
  </si>
  <si>
    <t>Road-150 Red, 52</t>
  </si>
  <si>
    <t>BK-R93R-52</t>
  </si>
  <si>
    <t>5E085BA0-3CD5-487F-85BB-79ED1C701F23</t>
  </si>
  <si>
    <t>Road-150 Red, 56</t>
  </si>
  <si>
    <t>BK-R93R-56</t>
  </si>
  <si>
    <t>30819B88-F0D3-4E7A-8105-19F6FAC2CEFB</t>
  </si>
  <si>
    <t>Road-450 Red, 58</t>
  </si>
  <si>
    <t>BK-R68R-58</t>
  </si>
  <si>
    <t>40D5EFFA-C0C4-479F-AF66-5F1BF8ED3BFB</t>
  </si>
  <si>
    <t>Road-450 Red, 60</t>
  </si>
  <si>
    <t>BK-R68R-60</t>
  </si>
  <si>
    <t>181A90CB-3678-490E-8418-78F73FB5343D</t>
  </si>
  <si>
    <t>Road-450 Red, 44</t>
  </si>
  <si>
    <t>BK-R68R-44</t>
  </si>
  <si>
    <t>F8B5E26A-3D33-4E39-B500-CC21A133062E</t>
  </si>
  <si>
    <t>Road-450 Red, 48</t>
  </si>
  <si>
    <t>BK-R68R-48</t>
  </si>
  <si>
    <t>C72C9978-0B04-46B3-9DE6-948FECA1C86E</t>
  </si>
  <si>
    <t>Road-450 Red, 52</t>
  </si>
  <si>
    <t>BK-R68R-52</t>
  </si>
  <si>
    <t>040A4B7D-4060-4507-AA92-7508B434797E</t>
  </si>
  <si>
    <t>Road-650 Red, 58</t>
  </si>
  <si>
    <t>BK-R50R-58</t>
  </si>
  <si>
    <t>6711D6BC-664F-4890-9F69-AF1DE321D055</t>
  </si>
  <si>
    <t>Road-650 Red, 60</t>
  </si>
  <si>
    <t>BK-R50R-60</t>
  </si>
  <si>
    <t>664867E5-4AB3-4783-96F9-42EFDE92F49B</t>
  </si>
  <si>
    <t>Road-650 Red, 62</t>
  </si>
  <si>
    <t>BK-R50R-62</t>
  </si>
  <si>
    <t>1DA14E09-6D71-4E2A-9EE9-1BDFDFD8A109</t>
  </si>
  <si>
    <t>Road-650 Red, 44</t>
  </si>
  <si>
    <t>BK-R50R-44</t>
  </si>
  <si>
    <t>F247AAAE-12E3-4048-A37B-CCE4A8999E81</t>
  </si>
  <si>
    <t>Road-650 Red, 48</t>
  </si>
  <si>
    <t>BK-R50R-48</t>
  </si>
  <si>
    <t>3DA5FA6E-9E0F-4896-AC10-948C27F4EB79</t>
  </si>
  <si>
    <t>Road-650 Red, 52</t>
  </si>
  <si>
    <t>BK-R50R-52</t>
  </si>
  <si>
    <t>07CFE1EA-8A37-4D2A-835F-BC8D37E564AF</t>
  </si>
  <si>
    <t>Road-650 Black, 58</t>
  </si>
  <si>
    <t>BK-R50B-58</t>
  </si>
  <si>
    <t>74645B12-3CE9-49A6-BD96-2CD814B37420</t>
  </si>
  <si>
    <t>Road-650 Black, 60</t>
  </si>
  <si>
    <t>BK-R50B-60</t>
  </si>
  <si>
    <t>A2DB196D-6640-49EA-A84F-2E87CA6F50C6</t>
  </si>
  <si>
    <t>Road-650 Black, 62</t>
  </si>
  <si>
    <t>BK-R50B-62</t>
  </si>
  <si>
    <t>C82A8309-63D3-4C0C-AD71-E91272397095</t>
  </si>
  <si>
    <t>Road-650 Black, 44</t>
  </si>
  <si>
    <t>BK-R50B-44</t>
  </si>
  <si>
    <t>11D563AC-115C-4F0D-A1E5-E946EEE8B38B</t>
  </si>
  <si>
    <t>Road-650 Black, 48</t>
  </si>
  <si>
    <t>BK-R50B-48</t>
  </si>
  <si>
    <t>A7E2179E-137C-497E-A5E6-C9EA64935FB0</t>
  </si>
  <si>
    <t>Road-650 Black, 52</t>
  </si>
  <si>
    <t>BK-R50B-52</t>
  </si>
  <si>
    <t>136E2865-E0DA-4624-963A-31349279AB1A</t>
  </si>
  <si>
    <t>Mountain-100 Silver, 38</t>
  </si>
  <si>
    <t>BK-M82S-38</t>
  </si>
  <si>
    <t>CA74B54E-FC30-4464-8B83-019BFD1B2DBB</t>
  </si>
  <si>
    <t>Mountain-100 Silver, 42</t>
  </si>
  <si>
    <t>BK-M82S-42</t>
  </si>
  <si>
    <t>BBFFF5A5-4BDC-49A9-A5AD-7584ADFFE808</t>
  </si>
  <si>
    <t>Mountain-100 Silver, 44</t>
  </si>
  <si>
    <t>BK-M82S-44</t>
  </si>
  <si>
    <t>155FD77E-D6D6-43F0-8A5B-4A8305EB45CD</t>
  </si>
  <si>
    <t>Mountain-100 Silver, 48</t>
  </si>
  <si>
    <t>BK-M82S-48</t>
  </si>
  <si>
    <t>BA5551DF-C9EE-4B43-B3CA-8C19D0F9384D</t>
  </si>
  <si>
    <t>Mountain-100 Black, 38</t>
  </si>
  <si>
    <t>BK-M82B-38</t>
  </si>
  <si>
    <t>DEA33347-FCD3-4346-AA0F-068CD6B3AD06</t>
  </si>
  <si>
    <t>Mountain-100 Black, 42</t>
  </si>
  <si>
    <t>BK-M82B-42</t>
  </si>
  <si>
    <t>02935111-A546-4C6D-941F-BE12D42C158E</t>
  </si>
  <si>
    <t>Mountain-100 Black, 44</t>
  </si>
  <si>
    <t>BK-M82B-44</t>
  </si>
  <si>
    <t>7920BC3B-8FD4-4610-93D2-E693A66B6474</t>
  </si>
  <si>
    <t>Mountain-100 Black, 48</t>
  </si>
  <si>
    <t>BK-M82B-48</t>
  </si>
  <si>
    <t>1B486300-7E64-4C5D-A9BA-A8368E20C5A0</t>
  </si>
  <si>
    <t>Mountain-200 Silver, 38</t>
  </si>
  <si>
    <t>BK-M68S-38</t>
  </si>
  <si>
    <t>3A45D835-ABAE-4806-AC03-C53ABCD3B974</t>
  </si>
  <si>
    <t>Mountain-200 Silver, 42</t>
  </si>
  <si>
    <t>BK-M68S-42</t>
  </si>
  <si>
    <t>CE4849B4-56E6-4B50-808B-9BDE67CC4704</t>
  </si>
  <si>
    <t>Mountain-200 Silver, 46</t>
  </si>
  <si>
    <t>BK-M68S-46</t>
  </si>
  <si>
    <t>20799030-420C-496A-9922-09189C2B457E</t>
  </si>
  <si>
    <t>Mountain-200 Black, 38</t>
  </si>
  <si>
    <t>BK-M68B-38</t>
  </si>
  <si>
    <t>82CB8F9B-B8BB-4841-98D3-BCDB807C4DD8</t>
  </si>
  <si>
    <t>Mountain-200 Black, 42</t>
  </si>
  <si>
    <t>BK-M68B-42</t>
  </si>
  <si>
    <t>2B0AF5B9-7571-4621-B760-47DF599F9650</t>
  </si>
  <si>
    <t>Mountain-200 Black, 46</t>
  </si>
  <si>
    <t>BK-M68B-46</t>
  </si>
  <si>
    <t>33F42284-E216-4B98-BA48-B4EE18A01FA0</t>
  </si>
  <si>
    <t>Mountain-300 Black, 38</t>
  </si>
  <si>
    <t>BK-M47B-38</t>
  </si>
  <si>
    <t>F06C2CBF-0901-4C08-80ED-FB4E87171B3B</t>
  </si>
  <si>
    <t>Mountain-300 Black, 40</t>
  </si>
  <si>
    <t>BK-M47B-40</t>
  </si>
  <si>
    <t>580D4322-BE03-4C91-83D2-EE33EC6008AB</t>
  </si>
  <si>
    <t>Mountain-300 Black, 44</t>
  </si>
  <si>
    <t>BK-M47B-44</t>
  </si>
  <si>
    <t>07C2A548-0452-47B4-9DCE-6EDB0A30C85E</t>
  </si>
  <si>
    <t>Mountain-300 Black, 48</t>
  </si>
  <si>
    <t>BK-M47B-48</t>
  </si>
  <si>
    <t>16078DBE-388D-4C18-AA8F-0C8F48035468</t>
  </si>
  <si>
    <t>Road-250 Red, 44</t>
  </si>
  <si>
    <t>BK-R89R-44</t>
  </si>
  <si>
    <t>0AA71AD6-AFAF-43C6-9745-35D815B50A5B</t>
  </si>
  <si>
    <t>Road-250 Red, 48</t>
  </si>
  <si>
    <t>BK-R89R-48</t>
  </si>
  <si>
    <t>115DDADE-70E3-43F9-80DC-638DAEA271C4</t>
  </si>
  <si>
    <t>Road-250 Red, 52</t>
  </si>
  <si>
    <t>BK-R89R-52</t>
  </si>
  <si>
    <t>C9FD1DF4-9512-420A-B379-067108033B75</t>
  </si>
  <si>
    <t>Road-250 Red, 58</t>
  </si>
  <si>
    <t>BK-R89R-58</t>
  </si>
  <si>
    <t>DF629C11-8D8B-4774-9D52-ECB64DC95212</t>
  </si>
  <si>
    <t>Road-250 Black, 44</t>
  </si>
  <si>
    <t>BK-R89B-44</t>
  </si>
  <si>
    <t>1FF419B5-52AF-4F7E-AEAE-4FEC5E99DE35</t>
  </si>
  <si>
    <t>Road-250 Black, 48</t>
  </si>
  <si>
    <t>BK-R89B-48</t>
  </si>
  <si>
    <t>9D165DDF-8F5D-41C7-9BB8-13F41A3D1F62</t>
  </si>
  <si>
    <t>Road-250 Black, 52</t>
  </si>
  <si>
    <t>BK-R89B-52</t>
  </si>
  <si>
    <t>74FE3957-CBC3-450A-AB92-849BD13530E2</t>
  </si>
  <si>
    <t>Road-250 Black, 58</t>
  </si>
  <si>
    <t>BK-R89B-58</t>
  </si>
  <si>
    <t>1C530FE8-A169-4ADC-B3DC-B11A48245E63</t>
  </si>
  <si>
    <t>Road-550-W Yellow, 38</t>
  </si>
  <si>
    <t>BK-R64Y-38</t>
  </si>
  <si>
    <t>Yellow</t>
  </si>
  <si>
    <t xml:space="preserve">W </t>
  </si>
  <si>
    <t>AAD81532-A572-49A5-83C3-DFA9E3B4FEA6</t>
  </si>
  <si>
    <t>Road-550-W Yellow, 40</t>
  </si>
  <si>
    <t>BK-R64Y-40</t>
  </si>
  <si>
    <t>A35A1C35-C128-4697-951E-4199062E78F3</t>
  </si>
  <si>
    <t>Road-550-W Yellow, 42</t>
  </si>
  <si>
    <t>BK-R64Y-42</t>
  </si>
  <si>
    <t>A359AB09-16F2-4726-A60F-0DFDB1C9527E</t>
  </si>
  <si>
    <t>Road-550-W Yellow, 44</t>
  </si>
  <si>
    <t>BK-R64Y-44</t>
  </si>
  <si>
    <t>0A7028FB-FF06-4D38-AAA1-B64816278165</t>
  </si>
  <si>
    <t>Road-550-W Yellow, 48</t>
  </si>
  <si>
    <t>BK-R64Y-48</t>
  </si>
  <si>
    <t>C90CC877-804C-4CE7-AFC3-4C8791A13DFB</t>
  </si>
  <si>
    <t>LL Fork</t>
  </si>
  <si>
    <t>FK-1639</t>
  </si>
  <si>
    <t>FB8502BE-07EB-4134-AB06-C3A9959A52AE</t>
  </si>
  <si>
    <t>ML Fork</t>
  </si>
  <si>
    <t>FK-5136</t>
  </si>
  <si>
    <t>F5FA4E2F-B976-48A4-BF79-85632F697D2E</t>
  </si>
  <si>
    <t>HL Fork</t>
  </si>
  <si>
    <t>FK-9939</t>
  </si>
  <si>
    <t>553229B3-1AD9-4A71-A21C-2AF4332CFCE9</t>
  </si>
  <si>
    <t>LL Headset</t>
  </si>
  <si>
    <t>HS-0296</t>
  </si>
  <si>
    <t>BB6BD7B3-A34D-4D64-822E-781FA6838E19</t>
  </si>
  <si>
    <t>ML Headset</t>
  </si>
  <si>
    <t>HS-2451</t>
  </si>
  <si>
    <t>23B5D52B-8C29-4059-B899-75C53B5EE2E6</t>
  </si>
  <si>
    <t>HL Headset</t>
  </si>
  <si>
    <t>HS-3479</t>
  </si>
  <si>
    <t>12E4D5E8-79ED-4BCB-A532-6275D1A93417</t>
  </si>
  <si>
    <t>LL Mountain Handlebars</t>
  </si>
  <si>
    <t>HB-M243</t>
  </si>
  <si>
    <t>B59B7BF2-7AFC-4A74-B063-F942F1E0DA19</t>
  </si>
  <si>
    <t>ML Mountain Handlebars</t>
  </si>
  <si>
    <t>HB-M763</t>
  </si>
  <si>
    <t>AE6020DF-D9C9-4D34-9795-1F80E6BBF5A5</t>
  </si>
  <si>
    <t>HL Mountain Handlebars</t>
  </si>
  <si>
    <t>HB-M918</t>
  </si>
  <si>
    <t>6AA0F921-0F09-4F99-8D3C-335946873553</t>
  </si>
  <si>
    <t>LL Road Handlebars</t>
  </si>
  <si>
    <t>HB-R504</t>
  </si>
  <si>
    <t>ACDAE407-B40E-435E-8E84-1BFC33013E81</t>
  </si>
  <si>
    <t>ML Road Handlebars</t>
  </si>
  <si>
    <t>HB-R720</t>
  </si>
  <si>
    <t>33FA1A03-38D6-405E-BE9B-EEA92F3D204F</t>
  </si>
  <si>
    <t>HL Road Handlebars</t>
  </si>
  <si>
    <t>HB-R956</t>
  </si>
  <si>
    <t>5C5327B9-AD2E-4C33-8D74-EDF49E0C2DD8</t>
  </si>
  <si>
    <t>ML Mountain Frame - Black, 38</t>
  </si>
  <si>
    <t>FR-M63B-38</t>
  </si>
  <si>
    <t>0D879312-A7D3-441D-9D23-B6550BAB3814</t>
  </si>
  <si>
    <t>LL Mountain Front Wheel</t>
  </si>
  <si>
    <t>FW-M423</t>
  </si>
  <si>
    <t>D7B1D161-182E-44F6-A9FF-9C1EBA76613B</t>
  </si>
  <si>
    <t>ML Mountain Front Wheel</t>
  </si>
  <si>
    <t>FW-M762</t>
  </si>
  <si>
    <t>5E3E5033-9A77-4DCA-8B7F-DFED78EFA08A</t>
  </si>
  <si>
    <t>HL Mountain Front Wheel</t>
  </si>
  <si>
    <t>FW-M928</t>
  </si>
  <si>
    <t>3C8FFFF6-A8DC-45A3-963B-A6284CED7596</t>
  </si>
  <si>
    <t>LL Road Front Wheel</t>
  </si>
  <si>
    <t>FW-R623</t>
  </si>
  <si>
    <t>9E66DE78-DECB-438A-B9A9-023C773C60A2</t>
  </si>
  <si>
    <t>ML Road Front Wheel</t>
  </si>
  <si>
    <t>FW-R762</t>
  </si>
  <si>
    <t>6EA94FBF-B9AA-43FC-84E8-91D508DDE751</t>
  </si>
  <si>
    <t>HL Road Front Wheel</t>
  </si>
  <si>
    <t>FW-R820</t>
  </si>
  <si>
    <t>727A3CD5-8D40-4884-A7E4-DFD3FFDEB164</t>
  </si>
  <si>
    <t>Touring Front Wheel</t>
  </si>
  <si>
    <t>FW-T905</t>
  </si>
  <si>
    <t xml:space="preserve">T </t>
  </si>
  <si>
    <t>8D1CDB07-4FA1-4AC1-840F-A16C3DCA5009</t>
  </si>
  <si>
    <t>ML Road Frame-W - Yellow, 38</t>
  </si>
  <si>
    <t>FR-R72Y-38</t>
  </si>
  <si>
    <t>22976FA7-0AD0-40F9-B4F9-BA10279EA1A3</t>
  </si>
  <si>
    <t>LL Mountain Rear Wheel</t>
  </si>
  <si>
    <t>RW-M423</t>
  </si>
  <si>
    <t>E6C39F58-995F-4786-A309-DF3812D8B30F</t>
  </si>
  <si>
    <t>ML Mountain Rear Wheel</t>
  </si>
  <si>
    <t>RW-M762</t>
  </si>
  <si>
    <t>B2F7CF9B-A7BF-49AB-9CCA-9F6E791CD693</t>
  </si>
  <si>
    <t>HL Mountain Rear Wheel</t>
  </si>
  <si>
    <t>RW-M928</t>
  </si>
  <si>
    <t>35D02EDC-1120-41FB-B5DF-8655A93B3353</t>
  </si>
  <si>
    <t>LL Road Rear Wheel</t>
  </si>
  <si>
    <t>RW-R623</t>
  </si>
  <si>
    <t>78D01117-8DCD-465F-9DC7-94A2CDC35582</t>
  </si>
  <si>
    <t>ML Road Rear Wheel</t>
  </si>
  <si>
    <t>RW-R762</t>
  </si>
  <si>
    <t>CF739F9A-0AF0-4810-B229-C431A31D7779</t>
  </si>
  <si>
    <t>HL Road Rear Wheel</t>
  </si>
  <si>
    <t>RW-R820</t>
  </si>
  <si>
    <t>8F262A37-43AA-4AD5-AE1F-8BD6967D8E9B</t>
  </si>
  <si>
    <t>Touring Rear Wheel</t>
  </si>
  <si>
    <t>RW-T905</t>
  </si>
  <si>
    <t>30D2254D-E26D-4586-B4C5-E8CCB8A059B8</t>
  </si>
  <si>
    <t>ML Mountain Frame - Black, 40</t>
  </si>
  <si>
    <t>FR-M63B-40</t>
  </si>
  <si>
    <t>AED1C9C4-C139-45D2-B38E-0A0A9F518665</t>
  </si>
  <si>
    <t>ML Mountain Frame - Black, 44</t>
  </si>
  <si>
    <t>FR-M63B-44</t>
  </si>
  <si>
    <t>3F2135D4-EC5F-4E30-BDE8-5444518F0637</t>
  </si>
  <si>
    <t>ML Mountain Frame - Black, 48</t>
  </si>
  <si>
    <t>FR-M63B-48</t>
  </si>
  <si>
    <t>C2009B69-F15A-47EC-B710-1809D299318A</t>
  </si>
  <si>
    <t>ML Road Frame-W - Yellow, 40</t>
  </si>
  <si>
    <t>FR-R72Y-40</t>
  </si>
  <si>
    <t>22DF26F2-60BC-493E-A14A-5500633E9F7E</t>
  </si>
  <si>
    <t>ML Road Frame-W - Yellow, 42</t>
  </si>
  <si>
    <t>FR-R72Y-42</t>
  </si>
  <si>
    <t>207B54DA-5404-415D-8578-9A45082E3BF1</t>
  </si>
  <si>
    <t>ML Road Frame-W - Yellow, 44</t>
  </si>
  <si>
    <t>FR-R72Y-44</t>
  </si>
  <si>
    <t>A0FAD492-AC24-4FCF-8D2A-D21D06386AE1</t>
  </si>
  <si>
    <t>ML Road Frame-W - Yellow, 48</t>
  </si>
  <si>
    <t>FR-R72Y-48</t>
  </si>
  <si>
    <t>8487BFE0-2138-471E-9C6D-FDB3A67E7D86</t>
  </si>
  <si>
    <t>HL Road Frame - Black, 62</t>
  </si>
  <si>
    <t>FR-R92B-62</t>
  </si>
  <si>
    <t>5DCE9C8C-FB94-46F8-B826-11658F6A3682</t>
  </si>
  <si>
    <t>HL Road Frame - Black, 44</t>
  </si>
  <si>
    <t>FR-R92B-44</t>
  </si>
  <si>
    <t>E4902656-A4BC-4B08-9D47-4F3DA0FD76C3</t>
  </si>
  <si>
    <t>HL Road Frame - Black, 48</t>
  </si>
  <si>
    <t>FR-R92B-48</t>
  </si>
  <si>
    <t>557B603B-407B-41A4-AE34-4F7747866DBA</t>
  </si>
  <si>
    <t>HL Road Frame - Black, 52</t>
  </si>
  <si>
    <t>FR-R92B-52</t>
  </si>
  <si>
    <t>0ED082B3-FBBA-43AF-9149-8741B9FC78C8</t>
  </si>
  <si>
    <t>Men's Sports Shorts, S</t>
  </si>
  <si>
    <t>SH-M897-S</t>
  </si>
  <si>
    <t>34B08C1F-99D1-43C4-8EF7-2CD754B6665D</t>
  </si>
  <si>
    <t>Touring-Panniers, Large</t>
  </si>
  <si>
    <t>PA-T100</t>
  </si>
  <si>
    <t>Grey</t>
  </si>
  <si>
    <t>56334FFF-91D4-495E-BF98-933BC1010F23</t>
  </si>
  <si>
    <t>Cable Lock</t>
  </si>
  <si>
    <t>LO-C100</t>
  </si>
  <si>
    <t>56FFD7B9-1014-4640-B1BD-B2649589B4D7</t>
  </si>
  <si>
    <t>Minipump</t>
  </si>
  <si>
    <t>PU-0452</t>
  </si>
  <si>
    <t>AAF7A076-9EE3-46BF-A69F-414D847E858B</t>
  </si>
  <si>
    <t>Mountain Pump</t>
  </si>
  <si>
    <t>PU-M044</t>
  </si>
  <si>
    <t>57169F80-FAFB-4678-8F51-FE1F131D0C83</t>
  </si>
  <si>
    <t>Taillights - Battery-Powered</t>
  </si>
  <si>
    <t>LT-T990</t>
  </si>
  <si>
    <t>3C617B87-50A5-434C-A0D3-22314B7027EE</t>
  </si>
  <si>
    <t>Headlights - Dual-Beam</t>
  </si>
  <si>
    <t>LT-H902</t>
  </si>
  <si>
    <t>417DB6CB-F38F-4B0D-87E7-E1EBF7456C3A</t>
  </si>
  <si>
    <t>Headlights - Weatherproof</t>
  </si>
  <si>
    <t>LT-H903</t>
  </si>
  <si>
    <t>FC362C1A-4B9C-4D5F-A6D3-0775846C61F0</t>
  </si>
  <si>
    <t>Men's Sports Shorts, M</t>
  </si>
  <si>
    <t>SH-M897-M</t>
  </si>
  <si>
    <t>DB37B435-74B9-43D3-B363-ABBEAD107BC4</t>
  </si>
  <si>
    <t>Men's Sports Shorts, L</t>
  </si>
  <si>
    <t>SH-M897-L</t>
  </si>
  <si>
    <t>714184C5-669B-4CF1-A802-30E7B1EA7722</t>
  </si>
  <si>
    <t>Men's Sports Shorts, XL</t>
  </si>
  <si>
    <t>SH-M897-X</t>
  </si>
  <si>
    <t>BD3FFE40-FE2E-44CB-A4E0-81786C3A751F</t>
  </si>
  <si>
    <t>Women's Tights, S</t>
  </si>
  <si>
    <t>TG-W091-S</t>
  </si>
  <si>
    <t>7DE86C98-4F5B-4155-8572-C977F14EBAEB</t>
  </si>
  <si>
    <t>Women's Tights, M</t>
  </si>
  <si>
    <t>TG-W091-M</t>
  </si>
  <si>
    <t>4D8E186C-B8C9-4C64-B411-4995DD87E316</t>
  </si>
  <si>
    <t>Women's Tights, L</t>
  </si>
  <si>
    <t>TG-W091-L</t>
  </si>
  <si>
    <t>E378C2F3-54F6-4EA9-B049-E8BB32B5BDFD</t>
  </si>
  <si>
    <t>Men's Bib-Shorts, S</t>
  </si>
  <si>
    <t>SB-M891-S</t>
  </si>
  <si>
    <t>9F60AF1E-4C11-4E90-BAEA-48E834E8B4C2</t>
  </si>
  <si>
    <t>Men's Bib-Shorts, M</t>
  </si>
  <si>
    <t>SB-M891-M</t>
  </si>
  <si>
    <t>E0CBEC04-F4FC-450F-9780-F8EA7691FEBD</t>
  </si>
  <si>
    <t>Men's Bib-Shorts, L</t>
  </si>
  <si>
    <t>SB-M891-L</t>
  </si>
  <si>
    <t>E1DF75A4-9986-489E-A5DE-AD3DA824EB5E</t>
  </si>
  <si>
    <t>Half-Finger Gloves, S</t>
  </si>
  <si>
    <t>GL-H102-S</t>
  </si>
  <si>
    <t>9E1DB5C3-539D-4061-9433-D762DC195CD8</t>
  </si>
  <si>
    <t>Half-Finger Gloves, M</t>
  </si>
  <si>
    <t>GL-H102-M</t>
  </si>
  <si>
    <t>9D458FD5-392D-4AB1-AFEF-6A5548E48858</t>
  </si>
  <si>
    <t>Half-Finger Gloves, L</t>
  </si>
  <si>
    <t>GL-H102-L</t>
  </si>
  <si>
    <t>FA710215-925F-4959-81DF-538E72A6A255</t>
  </si>
  <si>
    <t>Full-Finger Gloves, S</t>
  </si>
  <si>
    <t>GL-F110-S</t>
  </si>
  <si>
    <t>76FAC097-1FB3-456B-8FB9-2C7A613771B4</t>
  </si>
  <si>
    <t>Full-Finger Gloves, M</t>
  </si>
  <si>
    <t>GL-F110-M</t>
  </si>
  <si>
    <t>1084221E-1890-443E-9D87-AFCAD6358355</t>
  </si>
  <si>
    <t>Full-Finger Gloves, L</t>
  </si>
  <si>
    <t>GL-F110-L</t>
  </si>
  <si>
    <t>6116F9D4-8A1D-4022-A642-9C445C197203</t>
  </si>
  <si>
    <t>Classic Vest, S</t>
  </si>
  <si>
    <t>VE-C304-S</t>
  </si>
  <si>
    <t>EB423EF3-409D-46FE-B35B-D69970820314</t>
  </si>
  <si>
    <t>Classic Vest, M</t>
  </si>
  <si>
    <t>VE-C304-M</t>
  </si>
  <si>
    <t>2E52F96E-64A1-4069-911C-E3FD6E094A1E</t>
  </si>
  <si>
    <t>Classic Vest, L</t>
  </si>
  <si>
    <t>VE-C304-L</t>
  </si>
  <si>
    <t>3211F5A8-B6C4-48BD-9AA4-D69CB40D97DD</t>
  </si>
  <si>
    <t>Women's Mountain Shorts, S</t>
  </si>
  <si>
    <t>SH-W890-S</t>
  </si>
  <si>
    <t>22616FD2-B99F-4F7D-ACF6-33DFF66D42D2</t>
  </si>
  <si>
    <t>Women's Mountain Shorts, M</t>
  </si>
  <si>
    <t>SH-W890-M</t>
  </si>
  <si>
    <t>968E3610-E583-42E8-8AB6-484A799B1774</t>
  </si>
  <si>
    <t>Women's Mountain Shorts, L</t>
  </si>
  <si>
    <t>SH-W890-L</t>
  </si>
  <si>
    <t>1A66B244-5CA0-4153-B539-AE048D14FAEC</t>
  </si>
  <si>
    <t>Water Bottle - 30 oz.</t>
  </si>
  <si>
    <t>WB-H098</t>
  </si>
  <si>
    <t>834E8D1A-69A7-4C42-8B68-FA08D9EC9E5B</t>
  </si>
  <si>
    <t>Mountain Bottle Cage</t>
  </si>
  <si>
    <t>BC-M005</t>
  </si>
  <si>
    <t>684491DE-63F8-4632-90E3-36773C4E63BD</t>
  </si>
  <si>
    <t>Road Bottle Cage</t>
  </si>
  <si>
    <t>BC-R205</t>
  </si>
  <si>
    <t>601B1FE8-D4D0-4CFB-9379-29481CC05291</t>
  </si>
  <si>
    <t>Patch Kit/8 Patches</t>
  </si>
  <si>
    <t>PK-7098</t>
  </si>
  <si>
    <t>36E638E4-68DF-411B-930A-DAAD57221AA6</t>
  </si>
  <si>
    <t>Racing Socks, M</t>
  </si>
  <si>
    <t>SO-R809-M</t>
  </si>
  <si>
    <t>B9C7EB0A-1DD1-4A1D-B4C3-1DAD83A8EA7E</t>
  </si>
  <si>
    <t>Racing Socks, L</t>
  </si>
  <si>
    <t>SO-R809-L</t>
  </si>
  <si>
    <t>C0A16305-74B7-4FAE-B5C9-3E8BD0E44762</t>
  </si>
  <si>
    <t>Hitch Rack - 4-Bike</t>
  </si>
  <si>
    <t>RA-H123</t>
  </si>
  <si>
    <t>7A0C4BBD-9679-4F59-9EBC-9DAF3439A38A</t>
  </si>
  <si>
    <t>Bike Wash - Dissolver</t>
  </si>
  <si>
    <t>CL-9009</t>
  </si>
  <si>
    <t>3C40B5AD-E328-4715-88A7-EC3220F02ACF</t>
  </si>
  <si>
    <t>Fender Set - Mountain</t>
  </si>
  <si>
    <t>FE-6654</t>
  </si>
  <si>
    <t>E6E76C7F-C145-4CAD-A9E8-B1E4E845A2C0</t>
  </si>
  <si>
    <t>All-Purpose Bike Stand</t>
  </si>
  <si>
    <t>ST-1401</t>
  </si>
  <si>
    <t>C7BB564B-A637-40F5-B21B-CBF7E4F713BE</t>
  </si>
  <si>
    <t>Hydration Pack - 70 oz.</t>
  </si>
  <si>
    <t>HY-1023-70</t>
  </si>
  <si>
    <t>A99D90C0-05E2-4E44-AD90-C55C9F0784DE</t>
  </si>
  <si>
    <t>Short-Sleeve Classic Jersey, S</t>
  </si>
  <si>
    <t>SJ-0194-S</t>
  </si>
  <si>
    <t>05B2E20F-2399-4CB3-9B49-B28D6649C104</t>
  </si>
  <si>
    <t>Short-Sleeve Classic Jersey, M</t>
  </si>
  <si>
    <t>SJ-0194-M</t>
  </si>
  <si>
    <t>BBBF003B-367D-4D71-AF71-10F50B6234A0</t>
  </si>
  <si>
    <t>Short-Sleeve Classic Jersey, L</t>
  </si>
  <si>
    <t>SJ-0194-L</t>
  </si>
  <si>
    <t>2D9F59B8-9F24-46EB-98AD-553E48BB9DB9</t>
  </si>
  <si>
    <t>Short-Sleeve Classic Jersey, XL</t>
  </si>
  <si>
    <t>SJ-0194-X</t>
  </si>
  <si>
    <t>906D42F6-C21F-4D20-B528-02FFDB55FD1E</t>
  </si>
  <si>
    <t>HL Touring Frame - Yellow, 60</t>
  </si>
  <si>
    <t>FR-T98Y-60</t>
  </si>
  <si>
    <t>C49679BD-96A9-4176-A7ED-5BC6D6444647</t>
  </si>
  <si>
    <t>LL Touring Frame - Yellow, 62</t>
  </si>
  <si>
    <t>FR-T67Y-62</t>
  </si>
  <si>
    <t>8D4D52A6-8ABC-4C05-BE4D-C067FAF1A64E</t>
  </si>
  <si>
    <t>HL Touring Frame - Yellow, 46</t>
  </si>
  <si>
    <t>FR-T98Y-46</t>
  </si>
  <si>
    <t>137675A7-34CD-4B7A-ABE1-4E0EEB79B65D</t>
  </si>
  <si>
    <t>HL Touring Frame - Yellow, 50</t>
  </si>
  <si>
    <t>FR-T98Y-50</t>
  </si>
  <si>
    <t>105EC6E5-30C5-4FE3-A08B-CB324C85323D</t>
  </si>
  <si>
    <t>HL Touring Frame - Yellow, 54</t>
  </si>
  <si>
    <t>FR-T98Y-54</t>
  </si>
  <si>
    <t>12B1F317-C39B-48D0-B1A7-8018C60AEA53</t>
  </si>
  <si>
    <t>HL Touring Frame - Blue, 46</t>
  </si>
  <si>
    <t>FR-T98U-46</t>
  </si>
  <si>
    <t>8BBD3437-A58B-41A0-9503-FC14B23E7678</t>
  </si>
  <si>
    <t>HL Touring Frame - Blue, 50</t>
  </si>
  <si>
    <t>FR-T98U-50</t>
  </si>
  <si>
    <t>C4244F0C-ABCE-451B-A895-83C0E6D1F448</t>
  </si>
  <si>
    <t>HL Touring Frame - Blue, 54</t>
  </si>
  <si>
    <t>FR-T98U-54</t>
  </si>
  <si>
    <t>E9AAE947-6BC3-4909-8937-3E1CDCEC8A8F</t>
  </si>
  <si>
    <t>HL Touring Frame - Blue, 60</t>
  </si>
  <si>
    <t>FR-T98U-60</t>
  </si>
  <si>
    <t>B01951A4-A581-4D10-9DC2-515DA180F1B8</t>
  </si>
  <si>
    <t>Rear Derailleur</t>
  </si>
  <si>
    <t>RD-2308</t>
  </si>
  <si>
    <t>5EBFCF02-4E3E-443A-AD60-5AEEF28DAC76</t>
  </si>
  <si>
    <t>LL Touring Frame - Blue, 50</t>
  </si>
  <si>
    <t>FR-T67U-50</t>
  </si>
  <si>
    <t>B78ECCCA-FA88-4071-9110-410585127E46</t>
  </si>
  <si>
    <t>LL Touring Frame - Blue, 54</t>
  </si>
  <si>
    <t>FR-T67U-54</t>
  </si>
  <si>
    <t>0FF799C9-DD11-4B81-AAF7-65410017405B</t>
  </si>
  <si>
    <t>LL Touring Frame - Blue, 58</t>
  </si>
  <si>
    <t>FR-T67U-58</t>
  </si>
  <si>
    <t>CCD4FA47-7194-4BD0-909B-1FA4BD7916A7</t>
  </si>
  <si>
    <t>LL Touring Frame - Blue, 62</t>
  </si>
  <si>
    <t>FR-T67U-62</t>
  </si>
  <si>
    <t>08A211A5-DCD2-42D0-9276-64D92D4890A6</t>
  </si>
  <si>
    <t>LL Touring Frame - Yellow, 44</t>
  </si>
  <si>
    <t>FR-T67Y-44</t>
  </si>
  <si>
    <t>109CB7BC-6EC6-4A36-85C8-55B843B2AB12</t>
  </si>
  <si>
    <t>LL Touring Frame - Yellow, 50</t>
  </si>
  <si>
    <t>FR-T67Y-50</t>
  </si>
  <si>
    <t>285FD682-C647-49D1-B8F3-368A43C9CDA0</t>
  </si>
  <si>
    <t>LL Touring Frame - Yellow, 54</t>
  </si>
  <si>
    <t>FR-T67Y-54</t>
  </si>
  <si>
    <t>2536E3B2-D4DA-49E6-965A-F612C2C8914F</t>
  </si>
  <si>
    <t>LL Touring Frame - Yellow, 58</t>
  </si>
  <si>
    <t>FR-T67Y-58</t>
  </si>
  <si>
    <t>5D17FF1C-F50E-438F-A4E9-7C400FB762E7</t>
  </si>
  <si>
    <t>LL Touring Frame - Blue, 44</t>
  </si>
  <si>
    <t>FR-T67U-44</t>
  </si>
  <si>
    <t>E9C17BE7-F4DC-465E-AB73-C0198F37BFDD</t>
  </si>
  <si>
    <t>ML Mountain Frame-W - Silver, 40</t>
  </si>
  <si>
    <t>FR-M63S-40</t>
  </si>
  <si>
    <t>A7DDE43E-F7D5-4075-A0C1-C866AD7AA154</t>
  </si>
  <si>
    <t>ML Mountain Frame-W - Silver, 42</t>
  </si>
  <si>
    <t>FR-M63S-42</t>
  </si>
  <si>
    <t>D4A2FCAD-1E63-4EBD-863C-5A7C48D5B8D9</t>
  </si>
  <si>
    <t>ML Mountain Frame-W - Silver, 46</t>
  </si>
  <si>
    <t>FR-M63S-46</t>
  </si>
  <si>
    <t>82025C63-7B28-412D-92C1-408E0E6AE646</t>
  </si>
  <si>
    <t>Rear Brakes</t>
  </si>
  <si>
    <t>RB-9231</t>
  </si>
  <si>
    <t>5946F163-93F0-4141-B17E-55D9778CC274</t>
  </si>
  <si>
    <t>LL Mountain Seat/Saddle</t>
  </si>
  <si>
    <t>SE-M236</t>
  </si>
  <si>
    <t>4DAB53C5-31E7-47D6-A5A0-940F8D4DAD22</t>
  </si>
  <si>
    <t>ML Mountain Seat/Saddle</t>
  </si>
  <si>
    <t>SE-M798</t>
  </si>
  <si>
    <t>30222244-0FD8-4D28-8448-F2E658BF52BD</t>
  </si>
  <si>
    <t>HL Mountain Seat/Saddle</t>
  </si>
  <si>
    <t>SE-M940</t>
  </si>
  <si>
    <t>A96A5024-87DE-488A-BF81-BC0C81F6CD18</t>
  </si>
  <si>
    <t>LL Road Seat/Saddle</t>
  </si>
  <si>
    <t>SE-R581</t>
  </si>
  <si>
    <t>31B9BC62-792B-4E7A-A24D-411DC76E0271</t>
  </si>
  <si>
    <t>ML Road Seat/Saddle</t>
  </si>
  <si>
    <t>SE-R908</t>
  </si>
  <si>
    <t>49845AFE-A8CC-4354-A5D4-09D35BF7FB9E</t>
  </si>
  <si>
    <t>HL Road Seat/Saddle</t>
  </si>
  <si>
    <t>SE-R995</t>
  </si>
  <si>
    <t>2BEFE629-4B2A-41A1-A009-DF13EAD69105</t>
  </si>
  <si>
    <t>LL Touring Seat/Saddle</t>
  </si>
  <si>
    <t>SE-T312</t>
  </si>
  <si>
    <t>7874A1D6-7A5B-412F-A2EB-C2F457B9603D</t>
  </si>
  <si>
    <t>ML Touring Seat/Saddle</t>
  </si>
  <si>
    <t>SE-T762</t>
  </si>
  <si>
    <t>072ACB72-7796-4BD0-9BBB-6EFC29AC336C</t>
  </si>
  <si>
    <t>HL Touring Seat/Saddle</t>
  </si>
  <si>
    <t>SE-T924</t>
  </si>
  <si>
    <t>0E158724-934D-4A64-991F-94FEC00BDEA8</t>
  </si>
  <si>
    <t>LL Mountain Frame - Silver, 42</t>
  </si>
  <si>
    <t>FR-M21S-42</t>
  </si>
  <si>
    <t>37BD4D2B-346B-4C6B-8F3F-85C084282529</t>
  </si>
  <si>
    <t>LL Mountain Frame - Silver, 44</t>
  </si>
  <si>
    <t>FR-M21S-44</t>
  </si>
  <si>
    <t>393A4D00-7428-41F0-A48A-AF26B00E9A9C</t>
  </si>
  <si>
    <t>LL Mountain Frame - Silver, 48</t>
  </si>
  <si>
    <t>FR-M21S-48</t>
  </si>
  <si>
    <t>8DFEF6F2-91A8-4884-8949-B2551218B37A</t>
  </si>
  <si>
    <t>LL Mountain Frame - Silver, 52</t>
  </si>
  <si>
    <t>FR-M21S-52</t>
  </si>
  <si>
    <t>F230BAAC-5951-4EB1-B1E8-94C2CA2B37FA</t>
  </si>
  <si>
    <t>Mountain Tire Tube</t>
  </si>
  <si>
    <t>TT-M928</t>
  </si>
  <si>
    <t>01A8C3FC-ED52-458E-A634-D5B6E2ACCFED</t>
  </si>
  <si>
    <t>Road Tire Tube</t>
  </si>
  <si>
    <t>TT-R982</t>
  </si>
  <si>
    <t>EA442BD7-F69B-42D9-AA71-95E10B648F52</t>
  </si>
  <si>
    <t>Touring Tire Tube</t>
  </si>
  <si>
    <t>TT-T092</t>
  </si>
  <si>
    <t>179FEC38-CAB5-4A47-BCFF-31CFC9E43A3C</t>
  </si>
  <si>
    <t>LL Mountain Frame - Black, 42</t>
  </si>
  <si>
    <t>FR-M21B-42</t>
  </si>
  <si>
    <t>FAABD7FB-CB35-4BAD-8857-EC71468686AD</t>
  </si>
  <si>
    <t>LL Mountain Frame - Black, 44</t>
  </si>
  <si>
    <t>FR-M21B-44</t>
  </si>
  <si>
    <t>47AB0300-7B55-4D35-A786-80190976B9B5</t>
  </si>
  <si>
    <t>LL Mountain Frame - Black, 48</t>
  </si>
  <si>
    <t>FR-M21B-48</t>
  </si>
  <si>
    <t>408435AA-15C0-41E5-981F-32A8226AF15F</t>
  </si>
  <si>
    <t>LL Mountain Frame - Black, 52</t>
  </si>
  <si>
    <t>FR-M21B-52</t>
  </si>
  <si>
    <t>4800F4E6-99EA-4AFD-A392-2CB05265D0D4</t>
  </si>
  <si>
    <t>LL Mountain Tire</t>
  </si>
  <si>
    <t>TI-M267</t>
  </si>
  <si>
    <t>76060A93-949C-48EA-9B31-A593D6C14983</t>
  </si>
  <si>
    <t>ML Mountain Tire</t>
  </si>
  <si>
    <t>TI-M602</t>
  </si>
  <si>
    <t>DAFF9E11-6254-432D-8C4F-F06E52687184</t>
  </si>
  <si>
    <t>HL Mountain Tire</t>
  </si>
  <si>
    <t>TI-M823</t>
  </si>
  <si>
    <t>DDAD25F5-0445-4B5C-8466-6446930AD8B8</t>
  </si>
  <si>
    <t>LL Road Tire</t>
  </si>
  <si>
    <t>TI-R092</t>
  </si>
  <si>
    <t>15B569A6-D172-42C2-A420-62AB5946CC80</t>
  </si>
  <si>
    <t>ML Road Tire</t>
  </si>
  <si>
    <t>TI-R628</t>
  </si>
  <si>
    <t>D1016CC5-C12B-4F05-915C-70FA062E4A64</t>
  </si>
  <si>
    <t>HL Road Tire</t>
  </si>
  <si>
    <t>TI-R982</t>
  </si>
  <si>
    <t>C86DE56A-5048-4B89-B7C7-56BC75C9BCEE</t>
  </si>
  <si>
    <t>Touring Tire</t>
  </si>
  <si>
    <t>TI-T723</t>
  </si>
  <si>
    <t>9D5CA300-5302-41E1-BCA5-8CE5B93F26A5</t>
  </si>
  <si>
    <t>LL Mountain Pedal</t>
  </si>
  <si>
    <t>PD-M282</t>
  </si>
  <si>
    <t>Silver/Black</t>
  </si>
  <si>
    <t>9FDD0C65-B2B0-4C6C-8704-3A9747BE5174</t>
  </si>
  <si>
    <t>ML Mountain Pedal</t>
  </si>
  <si>
    <t>PD-M340</t>
  </si>
  <si>
    <t>274C86DC-439E-4469-9DE8-7E9BD6455D0D</t>
  </si>
  <si>
    <t>HL Mountain Pedal</t>
  </si>
  <si>
    <t>PD-M562</t>
  </si>
  <si>
    <t>A05464E8-6B4D-42B3-A4D6-8683136F4B66</t>
  </si>
  <si>
    <t>LL Road Pedal</t>
  </si>
  <si>
    <t>PD-R347</t>
  </si>
  <si>
    <t>2C7DD8C3-4C55-475F-BA58-F4BACA520D72</t>
  </si>
  <si>
    <t>ML Road Pedal</t>
  </si>
  <si>
    <t>PD-R563</t>
  </si>
  <si>
    <t>216AD46F-BC3F-4862-B0E9-2E261E5A6059</t>
  </si>
  <si>
    <t>HL Road Pedal</t>
  </si>
  <si>
    <t>PD-R853</t>
  </si>
  <si>
    <t>44E96967-AB99-41ED-8B41-5BC70A5CA1A9</t>
  </si>
  <si>
    <t>Touring Pedal</t>
  </si>
  <si>
    <t>PD-T852</t>
  </si>
  <si>
    <t>6967C816-3EBB-45FA-8547-CEF00E08573E</t>
  </si>
  <si>
    <t>ML Mountain Frame-W - Silver, 38</t>
  </si>
  <si>
    <t>FR-M63S-38</t>
  </si>
  <si>
    <t>BA3646B0-1487-426E-AB4E-57D42E6F9233</t>
  </si>
  <si>
    <t>LL Mountain Frame - Black, 40</t>
  </si>
  <si>
    <t>FR-M21B-40</t>
  </si>
  <si>
    <t>3050E4DF-2BBA-4C2B-BDCC-B4C89972DB1C</t>
  </si>
  <si>
    <t>LL Mountain Frame - Silver, 40</t>
  </si>
  <si>
    <t>FR-M21S-40</t>
  </si>
  <si>
    <t>756F862E-40CC-4DFC-B189-716D0DDA5FF9</t>
  </si>
  <si>
    <t>Front Derailleur</t>
  </si>
  <si>
    <t>FD-2342</t>
  </si>
  <si>
    <t>448E9E7B-9548-4A4C-ABB3-853686AA7517</t>
  </si>
  <si>
    <t>LL Touring Handlebars</t>
  </si>
  <si>
    <t>HB-T721</t>
  </si>
  <si>
    <t>A2F1352E-45D0-42C4-AEF3-60033073BB66</t>
  </si>
  <si>
    <t>HL Touring Handlebars</t>
  </si>
  <si>
    <t>HB-T928</t>
  </si>
  <si>
    <t>CB524E92-4FA8-4F6C-9993-60796856C654</t>
  </si>
  <si>
    <t>Front Brakes</t>
  </si>
  <si>
    <t>FB-9873</t>
  </si>
  <si>
    <t>C1813164-1B4B-42D1-9007-4E5F9AEE0E19</t>
  </si>
  <si>
    <t>LL Crankset</t>
  </si>
  <si>
    <t>CS-4759</t>
  </si>
  <si>
    <t>41D47371-4374-46D3-8D61-B07616EC54F0</t>
  </si>
  <si>
    <t>ML Crankset</t>
  </si>
  <si>
    <t>CS-6583</t>
  </si>
  <si>
    <t>D3A7A02C-A3D5-4A04-9454-0C4E43772B78</t>
  </si>
  <si>
    <t>HL Crankset</t>
  </si>
  <si>
    <t>CS-9183</t>
  </si>
  <si>
    <t>2C4A8956-7B72-48FE-B028-699E117B1DAA</t>
  </si>
  <si>
    <t>Chain</t>
  </si>
  <si>
    <t>CH-0234</t>
  </si>
  <si>
    <t>5D27E2A5-27EC-4CCB-BA2C-FC980FFE6708</t>
  </si>
  <si>
    <t>Touring-2000 Blue, 60</t>
  </si>
  <si>
    <t>BK-T44U-60</t>
  </si>
  <si>
    <t>F1BB3957-8D27-47F3-91EC-C71822D11436</t>
  </si>
  <si>
    <t>Touring-1000 Yellow, 46</t>
  </si>
  <si>
    <t>BK-T79Y-46</t>
  </si>
  <si>
    <t>83B77413-8C8A-4AF1-93E4-136EDB7FF15F</t>
  </si>
  <si>
    <t>Touring-1000 Yellow, 50</t>
  </si>
  <si>
    <t>BK-T79Y-50</t>
  </si>
  <si>
    <t>5EC991AD-8761-4A61-A318-312DF3A78604</t>
  </si>
  <si>
    <t>Touring-1000 Yellow, 54</t>
  </si>
  <si>
    <t>BK-T79Y-54</t>
  </si>
  <si>
    <t>1220B0F0-064D-46B7-8507-1FA758B77B9C</t>
  </si>
  <si>
    <t>Touring-1000 Yellow, 60</t>
  </si>
  <si>
    <t>BK-T79Y-60</t>
  </si>
  <si>
    <t>BCD1A5A9-6140-4DC9-9620-689DC7E4C155</t>
  </si>
  <si>
    <t>Touring-3000 Blue, 54</t>
  </si>
  <si>
    <t>BK-T18U-54</t>
  </si>
  <si>
    <t>A3EE6897-52FE-42E4-92EC-7A91E7BB905A</t>
  </si>
  <si>
    <t>Touring-3000 Blue, 58</t>
  </si>
  <si>
    <t>BK-T18U-58</t>
  </si>
  <si>
    <t>23D89CEE-9F44-4F3E-B289-63DE6BA2B737</t>
  </si>
  <si>
    <t>Touring-3000 Blue, 62</t>
  </si>
  <si>
    <t>BK-T18U-62</t>
  </si>
  <si>
    <t>060192C9-BCD9-4260-B729-D6BCFADFB08E</t>
  </si>
  <si>
    <t>Touring-3000 Yellow, 44</t>
  </si>
  <si>
    <t>BK-T18Y-44</t>
  </si>
  <si>
    <t>5646C15A-68AD-4234-B328-254706CBCCC5</t>
  </si>
  <si>
    <t>Touring-3000 Yellow, 50</t>
  </si>
  <si>
    <t>BK-T18Y-50</t>
  </si>
  <si>
    <t>DF85E805-AF87-4FAB-A668-C80F2A5B8A69</t>
  </si>
  <si>
    <t>Touring-3000 Yellow, 54</t>
  </si>
  <si>
    <t>BK-T18Y-54</t>
  </si>
  <si>
    <t>192BECD1-F465-4194-88A2-EE57FED3A3C5</t>
  </si>
  <si>
    <t>Touring-3000 Yellow, 58</t>
  </si>
  <si>
    <t>BK-T18Y-58</t>
  </si>
  <si>
    <t>BED79F64-A53D-44A3-ACE8-2BAA425A5A54</t>
  </si>
  <si>
    <t>Touring-3000 Yellow, 62</t>
  </si>
  <si>
    <t>BK-T18Y-62</t>
  </si>
  <si>
    <t>D28B3872-5173-40A4-B12F-655524386CC7</t>
  </si>
  <si>
    <t>Touring-1000 Blue, 46</t>
  </si>
  <si>
    <t>BK-T79U-46</t>
  </si>
  <si>
    <t>86990D54-6EFB-4C53-9974-6C3B0297E222</t>
  </si>
  <si>
    <t>Touring-1000 Blue, 50</t>
  </si>
  <si>
    <t>BK-T79U-50</t>
  </si>
  <si>
    <t>68C0A818-2985-46EB-8255-0FB70919FA24</t>
  </si>
  <si>
    <t>Touring-1000 Blue, 54</t>
  </si>
  <si>
    <t>BK-T79U-54</t>
  </si>
  <si>
    <t>12280A8C-7578-4367-BA71-214BCC1E4792</t>
  </si>
  <si>
    <t>Touring-1000 Blue, 60</t>
  </si>
  <si>
    <t>BK-T79U-60</t>
  </si>
  <si>
    <t>DD70CF36-449A-43FD-839D-A84EE14C849A</t>
  </si>
  <si>
    <t>Touring-2000 Blue, 46</t>
  </si>
  <si>
    <t>BK-T44U-46</t>
  </si>
  <si>
    <t>C0009006-715F-4B76-A05A-1A0D3ADFB49A</t>
  </si>
  <si>
    <t>Touring-2000 Blue, 50</t>
  </si>
  <si>
    <t>BK-T44U-50</t>
  </si>
  <si>
    <t>84ABDA8F-0007-4BCA-9A61-B2DEA58866C3</t>
  </si>
  <si>
    <t>Touring-2000 Blue, 54</t>
  </si>
  <si>
    <t>BK-T44U-54</t>
  </si>
  <si>
    <t>6DCFE2A3-3555-44E4-9116-6F6DBE448B8B</t>
  </si>
  <si>
    <t>Road-350-W Yellow, 40</t>
  </si>
  <si>
    <t>BK-R79Y-40</t>
  </si>
  <si>
    <t>237B16D9-53F2-4FD4-BEFE-48209E57AEC3</t>
  </si>
  <si>
    <t>Road-350-W Yellow, 42</t>
  </si>
  <si>
    <t>BK-R79Y-42</t>
  </si>
  <si>
    <t>80BD3F8B-42C7-43D8-91F5-9FB6175287AF</t>
  </si>
  <si>
    <t>Road-350-W Yellow, 44</t>
  </si>
  <si>
    <t>BK-R79Y-44</t>
  </si>
  <si>
    <t>0C61E8AF-003D-4E4B-B5B7-02F01A26BE26</t>
  </si>
  <si>
    <t>Road-350-W Yellow, 48</t>
  </si>
  <si>
    <t>BK-R79Y-48</t>
  </si>
  <si>
    <t>EC4284DC-85FA-44A8-89EC-77FC9B71720A</t>
  </si>
  <si>
    <t>Road-750 Black, 58</t>
  </si>
  <si>
    <t>BK-R19B-58</t>
  </si>
  <si>
    <t>87B81A1A-A5B5-43D2-A20D-0230800490B9</t>
  </si>
  <si>
    <t>Touring-3000 Blue, 44</t>
  </si>
  <si>
    <t>BK-T18U-44</t>
  </si>
  <si>
    <t>4F638E15-2ED0-4193-90CE-47DA580E01DD</t>
  </si>
  <si>
    <t>Touring-3000 Blue, 50</t>
  </si>
  <si>
    <t>BK-T18U-50</t>
  </si>
  <si>
    <t>DE305B62-88FC-465B-B23D-D8C0F7E6D361</t>
  </si>
  <si>
    <t>Mountain-400-W Silver, 38</t>
  </si>
  <si>
    <t>BK-M38S-38</t>
  </si>
  <si>
    <t>7A927632-99A4-4F24-ADCE-0062D2D113D9</t>
  </si>
  <si>
    <t>Mountain-400-W Silver, 40</t>
  </si>
  <si>
    <t>BK-M38S-40</t>
  </si>
  <si>
    <t>0A72791C-A984-4733-AE4E-2B4373CFD7CD</t>
  </si>
  <si>
    <t>Mountain-400-W Silver, 42</t>
  </si>
  <si>
    <t>BK-M38S-42</t>
  </si>
  <si>
    <t>4EA4FE06-AAEA-42D4-A9D9-69F6A9A4A042</t>
  </si>
  <si>
    <t>Mountain-400-W Silver, 46</t>
  </si>
  <si>
    <t>BK-M38S-46</t>
  </si>
  <si>
    <t>0B0C8EE4-FF2D-438E-9CAC-464783B86191</t>
  </si>
  <si>
    <t>Mountain-500 Silver, 40</t>
  </si>
  <si>
    <t>BK-M18S-40</t>
  </si>
  <si>
    <t>B96C057B-6416-4851-8D59-BCB37C8E6E51</t>
  </si>
  <si>
    <t>Mountain-500 Silver, 42</t>
  </si>
  <si>
    <t>BK-M18S-42</t>
  </si>
  <si>
    <t>B8D1B5D9-8A39-4097-A04A-56E95559B534</t>
  </si>
  <si>
    <t>Mountain-500 Silver, 44</t>
  </si>
  <si>
    <t>BK-M18S-44</t>
  </si>
  <si>
    <t>E8CEC794-E8E2-4312-96A7-4832E573D3FC</t>
  </si>
  <si>
    <t>Mountain-500 Silver, 48</t>
  </si>
  <si>
    <t>BK-M18S-48</t>
  </si>
  <si>
    <t>77EF419F-481F-40B9-BDB9-7E6678E550E3</t>
  </si>
  <si>
    <t>Mountain-500 Silver, 52</t>
  </si>
  <si>
    <t>BK-M18S-52</t>
  </si>
  <si>
    <t>CAD60945-183E-4AB3-A70C-3F5BAC6BF134</t>
  </si>
  <si>
    <t>Mountain-500 Black, 40</t>
  </si>
  <si>
    <t>BK-M18B-40</t>
  </si>
  <si>
    <t>28287157-3F06-487B-8531-BEE8A37329E4</t>
  </si>
  <si>
    <t>Mountain-500 Black, 42</t>
  </si>
  <si>
    <t>BK-M18B-42</t>
  </si>
  <si>
    <t>F5752C9C-56BA-41A7-83FD-139DA28C15FA</t>
  </si>
  <si>
    <t>Mountain-500 Black, 44</t>
  </si>
  <si>
    <t>BK-M18B-44</t>
  </si>
  <si>
    <t>C7852127-2FB8-4959-B5A3-DE5A8D6445E4</t>
  </si>
  <si>
    <t>Mountain-500 Black, 48</t>
  </si>
  <si>
    <t>BK-M18B-48</t>
  </si>
  <si>
    <t>75752E26-A3B6-4264-9B06-F23A4FBDC5A7</t>
  </si>
  <si>
    <t>Mountain-500 Black, 52</t>
  </si>
  <si>
    <t>BK-M18B-52</t>
  </si>
  <si>
    <t>69EE3B55-E142-4E4F-AED8-AF02978FBE87</t>
  </si>
  <si>
    <t>LL Bottom Bracket</t>
  </si>
  <si>
    <t>BB-7421</t>
  </si>
  <si>
    <t>FA3C65CD-0A22-47E3-BDF6-53F1DC138C43</t>
  </si>
  <si>
    <t>ML Bottom Bracket</t>
  </si>
  <si>
    <t>BB-8107</t>
  </si>
  <si>
    <t>71AB847F-D091-42D6-B735-7B0C2D82FC84</t>
  </si>
  <si>
    <t>HL Bottom Bracket</t>
  </si>
  <si>
    <t>BB-9108</t>
  </si>
  <si>
    <t>230C47C5-08B2-4CE3-B706-69C0BDD62965</t>
  </si>
  <si>
    <t>Road-750 Black, 44</t>
  </si>
  <si>
    <t>BK-R19B-44</t>
  </si>
  <si>
    <t>44CE4802-409F-43AB-9B27-CA53421805BE</t>
  </si>
  <si>
    <t>Road-750 Black, 48</t>
  </si>
  <si>
    <t>BK-R19B-48</t>
  </si>
  <si>
    <t>3DE9A212-1D49-40B6-B10A-F564D981DBDE</t>
  </si>
  <si>
    <t>Road-750 Black, 52</t>
  </si>
  <si>
    <t>BK-R19B-52</t>
  </si>
  <si>
    <t>AE638923-2B67-4679-B90E-ABBAB17DCA31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</si>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</sst>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18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28"/>
      <color theme="0" tint="-0.499984740745262"/>
      <name val="Arial"/>
      <family val="2"/>
      <scheme val="major"/>
    </font>
    <font>
      <b/>
      <i/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</borders>
  <cellStyleXfs count="15">
    <xf numFmtId="0" fontId="0" fillId="0" borderId="0">
      <alignment horizontal="left" wrapText="1"/>
    </xf>
    <xf numFmtId="44" fontId="5" fillId="0" borderId="0" applyFont="0" applyFill="0" applyBorder="0" applyProtection="0">
      <alignment horizontal="right"/>
    </xf>
    <xf numFmtId="0" fontId="6" fillId="0" borderId="0">
      <alignment horizontal="right"/>
    </xf>
    <xf numFmtId="0" fontId="3" fillId="0" borderId="0">
      <alignment horizontal="left" wrapText="1"/>
    </xf>
    <xf numFmtId="0" fontId="8" fillId="0" borderId="0">
      <alignment horizontal="right" indent="1"/>
    </xf>
    <xf numFmtId="0" fontId="8" fillId="0" borderId="0">
      <alignment horizontal="left" vertical="top"/>
    </xf>
    <xf numFmtId="0" fontId="9" fillId="0" borderId="0">
      <alignment horizontal="right" indent="1"/>
    </xf>
    <xf numFmtId="0" fontId="8" fillId="0" borderId="0">
      <alignment horizontal="center" wrapText="1"/>
    </xf>
    <xf numFmtId="0" fontId="7" fillId="0" borderId="0">
      <alignment vertical="top" wrapText="1"/>
    </xf>
    <xf numFmtId="0" fontId="4" fillId="0" borderId="0">
      <alignment horizontal="right" indent="1"/>
    </xf>
    <xf numFmtId="165" fontId="5" fillId="0" borderId="0" applyFont="0" applyFill="0" applyBorder="0" applyProtection="0">
      <alignment horizontal="left" vertical="top" wrapText="1"/>
    </xf>
    <xf numFmtId="164" fontId="5" fillId="0" borderId="0" applyFont="0" applyFill="0" applyBorder="0" applyAlignment="0" applyProtection="0">
      <alignment horizontal="left"/>
    </xf>
    <xf numFmtId="0" fontId="5" fillId="0" borderId="0">
      <alignment horizontal="left" vertical="top" wrapText="1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Alignment="0" applyProtection="0">
      <alignment horizontal="left"/>
    </xf>
  </cellStyleXfs>
  <cellXfs count="30">
    <xf numFmtId="0" fontId="0" fillId="0" borderId="0" xfId="0">
      <alignment horizontal="left" wrapText="1"/>
    </xf>
    <xf numFmtId="0" fontId="8" fillId="0" borderId="0" xfId="4">
      <alignment horizontal="right" indent="1"/>
    </xf>
    <xf numFmtId="164" fontId="0" fillId="0" borderId="0" xfId="11" applyFont="1">
      <alignment horizontal="left"/>
    </xf>
    <xf numFmtId="0" fontId="7" fillId="0" borderId="0" xfId="8">
      <alignment vertical="top" wrapText="1"/>
    </xf>
    <xf numFmtId="0" fontId="8" fillId="0" borderId="0" xfId="5">
      <alignment horizontal="left" vertical="top"/>
    </xf>
    <xf numFmtId="0" fontId="9" fillId="0" borderId="0" xfId="6">
      <alignment horizontal="right" indent="1"/>
    </xf>
    <xf numFmtId="0" fontId="3" fillId="0" borderId="0" xfId="3">
      <alignment horizontal="left" wrapText="1"/>
    </xf>
    <xf numFmtId="165" fontId="0" fillId="0" borderId="0" xfId="10" applyFont="1" applyAlignment="1">
      <alignment horizontal="left" vertical="top" wrapText="1"/>
    </xf>
    <xf numFmtId="165" fontId="0" fillId="0" borderId="0" xfId="10" applyFont="1">
      <alignment horizontal="left" vertical="top" wrapText="1"/>
    </xf>
    <xf numFmtId="0" fontId="0" fillId="0" borderId="0" xfId="0">
      <alignment horizontal="left" wrapText="1"/>
    </xf>
    <xf numFmtId="47" fontId="0" fillId="0" borderId="0" xfId="0" applyNumberFormat="1">
      <alignment horizontal="left" wrapText="1"/>
    </xf>
    <xf numFmtId="11" fontId="0" fillId="0" borderId="0" xfId="0" applyNumberFormat="1">
      <alignment horizontal="left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 wrapText="1" indent="1"/>
    </xf>
    <xf numFmtId="44" fontId="1" fillId="0" borderId="6" xfId="1" applyNumberFormat="1" applyFont="1" applyBorder="1" applyAlignment="1">
      <alignment horizontal="right"/>
    </xf>
    <xf numFmtId="0" fontId="1" fillId="0" borderId="8" xfId="0" applyFont="1" applyBorder="1" applyAlignment="1">
      <alignment horizontal="center" wrapText="1"/>
    </xf>
    <xf numFmtId="44" fontId="1" fillId="0" borderId="9" xfId="1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right" indent="1"/>
    </xf>
    <xf numFmtId="44" fontId="4" fillId="3" borderId="1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 vertical="center" indent="1"/>
    </xf>
    <xf numFmtId="0" fontId="1" fillId="0" borderId="5" xfId="0" applyFont="1" applyBorder="1" applyAlignment="1">
      <alignment horizontal="left" wrapText="1" indent="1"/>
    </xf>
    <xf numFmtId="0" fontId="1" fillId="0" borderId="7" xfId="0" applyFont="1" applyBorder="1" applyAlignment="1">
      <alignment horizontal="left" wrapText="1" indent="1"/>
    </xf>
    <xf numFmtId="0" fontId="0" fillId="4" borderId="0" xfId="0" applyFill="1">
      <alignment horizontal="left" wrapText="1"/>
    </xf>
    <xf numFmtId="0" fontId="0" fillId="0" borderId="0" xfId="0">
      <alignment horizontal="left" wrapText="1"/>
    </xf>
    <xf numFmtId="0" fontId="8" fillId="0" borderId="0" xfId="7">
      <alignment horizontal="center" wrapText="1"/>
    </xf>
    <xf numFmtId="0" fontId="5" fillId="0" borderId="0" xfId="12">
      <alignment horizontal="left" vertical="top" wrapText="1"/>
    </xf>
    <xf numFmtId="0" fontId="6" fillId="0" borderId="0" xfId="2">
      <alignment horizontal="right"/>
    </xf>
  </cellXfs>
  <cellStyles count="15">
    <cellStyle name="Comments" xfId="12" xr:uid="{00000000-0005-0000-0000-000000000000}"/>
    <cellStyle name="Currency" xfId="1" builtinId="4" customBuiltin="1"/>
    <cellStyle name="Date" xfId="11" xr:uid="{00000000-0005-0000-0000-000002000000}"/>
    <cellStyle name="Explanatory Text" xfId="8" builtinId="53" customBuiltin="1"/>
    <cellStyle name="Followed Hyperlink" xfId="14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3" builtinId="8" customBuiltin="1"/>
    <cellStyle name="Normal" xfId="0" builtinId="0" customBuiltin="1"/>
    <cellStyle name="Note" xfId="7" builtinId="10" customBuiltin="1"/>
    <cellStyle name="Phone" xfId="10" xr:uid="{00000000-0005-0000-0000-00000C000000}"/>
    <cellStyle name="Title" xfId="2" builtinId="15" customBuiltin="1"/>
    <cellStyle name="Total" xfId="9" builtinId="25" customBuiltin="1"/>
  </cellStyles>
  <dxfs count="7">
    <dxf>
      <numFmt numFmtId="29" formatCode="mm:ss.0"/>
    </dxf>
    <dxf>
      <numFmt numFmtId="29" formatCode="mm:ss.0"/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font>
        <b val="0"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auto="1"/>
      </font>
      <fill>
        <patternFill patternType="solid">
          <fgColor theme="1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</dxfs>
  <tableStyles count="1" defaultTableStyle="Price quotation without tax" defaultPivotStyle="PivotStyleLight16">
    <tableStyle name="Price quotation without tax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67A43A-0518-4AA3-B38B-29CF103D0303}" name="Table1" displayName="Table1" ref="A1:Y305" totalsRowShown="0">
  <autoFilter ref="A1:Y305" xr:uid="{C767A43A-0518-4AA3-B38B-29CF103D0303}"/>
  <tableColumns count="25">
    <tableColumn id="1" xr3:uid="{61859B32-2A66-4258-98A1-F4F3C3FCC1CB}" name="ProductID"/>
    <tableColumn id="2" xr3:uid="{BEB4A52A-CBE6-40A1-8FF8-971CFB29727B}" name="Name"/>
    <tableColumn id="3" xr3:uid="{F62A090C-94FB-440E-95E0-DA6D326DA5C2}" name="ProductNumber"/>
    <tableColumn id="4" xr3:uid="{6783A988-4433-4B4A-8EC2-F4DF0A578F64}" name="MakeFlag"/>
    <tableColumn id="5" xr3:uid="{18048BE5-AEB9-4F83-9960-8E34276DC33A}" name="FinishedGoodsFlag"/>
    <tableColumn id="6" xr3:uid="{1091234C-5CAC-426D-B7EB-F45584323F6E}" name="Color"/>
    <tableColumn id="7" xr3:uid="{2FEB0C41-2AFB-47C0-9F0D-008098599E6E}" name="SafetyStockLevel"/>
    <tableColumn id="8" xr3:uid="{2C197913-0FF1-4F66-AAD8-8BB24DE7ECFA}" name="ReorderPoint"/>
    <tableColumn id="9" xr3:uid="{15FBC5D9-B6D1-4D4D-87A6-CF81AC59987E}" name="StandardCost"/>
    <tableColumn id="10" xr3:uid="{C1C0365B-8A39-462C-895C-A6CCE3F718E6}" name="ListPrice"/>
    <tableColumn id="11" xr3:uid="{5E636D7F-E688-4EAE-95FD-D778069C27FE}" name="Size"/>
    <tableColumn id="12" xr3:uid="{5DA59212-C92C-4977-9094-0C1C56E19CC6}" name="SizeUnitMeasureCode"/>
    <tableColumn id="13" xr3:uid="{07CB6A10-7A64-4791-BD10-8F56DBDBF918}" name="WeightUnitMeasureCode"/>
    <tableColumn id="14" xr3:uid="{D0407E19-A400-4F3E-9DBC-F0CFD5F6C0F3}" name="Weight"/>
    <tableColumn id="15" xr3:uid="{F2ACEB3B-BEE8-4FFC-A59D-7D3B20DDDEFE}" name="DaysToManufacture"/>
    <tableColumn id="16" xr3:uid="{72784487-F996-4F41-8CB0-BBDCE25C0BBD}" name="ProductLine"/>
    <tableColumn id="17" xr3:uid="{8EC9B5D4-9008-48A7-813F-EF1EAA5A0656}" name="Class"/>
    <tableColumn id="18" xr3:uid="{17183C27-6C5E-40D8-AD75-E7C084DE34EB}" name="Style"/>
    <tableColumn id="19" xr3:uid="{B3A99B20-4B63-430D-A30D-F5B3EED285E0}" name="ProductSubcategoryID"/>
    <tableColumn id="20" xr3:uid="{B4B834C0-2C17-485F-B664-BDBB65464003}" name="ProductModelID"/>
    <tableColumn id="21" xr3:uid="{04B0D938-38D1-4C31-B10B-4C35C2F64F74}" name="SellStartDate" dataDxfId="1"/>
    <tableColumn id="22" xr3:uid="{575C4127-0749-4A71-93BA-3F1E3A8EF70C}" name="SellEndDate"/>
    <tableColumn id="23" xr3:uid="{52F4F66F-FE44-4599-B9EB-7D7650E0928C}" name="DiscontinuedDate"/>
    <tableColumn id="24" xr3:uid="{A4AFFE31-B3A2-483B-AEAD-3DD65CC07079}" name="rowguid"/>
    <tableColumn id="25" xr3:uid="{0F633AE9-C90E-47DF-821C-FD8733C2C2B1}" name="ModifiedD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21"/>
  <sheetViews>
    <sheetView showGridLines="0" tabSelected="1" topLeftCell="A3" zoomScale="70" zoomScaleNormal="70" workbookViewId="0">
      <selection activeCell="B14" sqref="B14"/>
    </sheetView>
  </sheetViews>
  <sheetFormatPr defaultRowHeight="30" customHeight="1" x14ac:dyDescent="0.3"/>
  <cols>
    <col min="1" max="1" width="2.33203125" customWidth="1"/>
    <col min="2" max="2" width="44.9140625" customWidth="1"/>
    <col min="3" max="3" width="9.9140625" style="9" customWidth="1"/>
    <col min="4" max="4" width="11.6640625" customWidth="1"/>
    <col min="5" max="5" width="18.58203125" customWidth="1"/>
    <col min="6" max="6" width="2.58203125" customWidth="1"/>
  </cols>
  <sheetData>
    <row r="1" spans="1:5" ht="45" customHeight="1" x14ac:dyDescent="0.7">
      <c r="A1" s="25"/>
      <c r="B1" s="6" t="s">
        <v>0</v>
      </c>
      <c r="C1" s="6"/>
      <c r="D1" s="29" t="s">
        <v>4</v>
      </c>
      <c r="E1" s="29"/>
    </row>
    <row r="2" spans="1:5" ht="30" customHeight="1" x14ac:dyDescent="0.3">
      <c r="B2" s="3" t="s">
        <v>1</v>
      </c>
      <c r="C2" s="3"/>
      <c r="D2" s="1" t="s">
        <v>7</v>
      </c>
      <c r="E2" s="2">
        <f ca="1">TODAY()</f>
        <v>44375</v>
      </c>
    </row>
    <row r="3" spans="1:5" ht="14" x14ac:dyDescent="0.3">
      <c r="B3" t="s">
        <v>12</v>
      </c>
      <c r="D3" s="1" t="s">
        <v>5</v>
      </c>
      <c r="E3">
        <v>100</v>
      </c>
    </row>
    <row r="4" spans="1:5" ht="14" x14ac:dyDescent="0.3">
      <c r="B4" t="s">
        <v>13</v>
      </c>
      <c r="D4" s="1" t="s">
        <v>6</v>
      </c>
      <c r="E4" t="s">
        <v>16</v>
      </c>
    </row>
    <row r="5" spans="1:5" ht="34.5" customHeight="1" x14ac:dyDescent="0.3">
      <c r="B5" s="7" t="s">
        <v>15</v>
      </c>
      <c r="C5" s="7"/>
    </row>
    <row r="6" spans="1:5" ht="15" customHeight="1" x14ac:dyDescent="0.35">
      <c r="B6" s="4" t="s">
        <v>10</v>
      </c>
      <c r="C6" s="4"/>
      <c r="D6" s="5" t="s">
        <v>8</v>
      </c>
      <c r="E6" s="2">
        <f ca="1">TODAY() + 10</f>
        <v>44385</v>
      </c>
    </row>
    <row r="7" spans="1:5" ht="16.5" customHeight="1" x14ac:dyDescent="0.35">
      <c r="B7" t="s">
        <v>2</v>
      </c>
      <c r="D7" s="5" t="s">
        <v>9</v>
      </c>
      <c r="E7" t="s">
        <v>2</v>
      </c>
    </row>
    <row r="8" spans="1:5" ht="14" x14ac:dyDescent="0.3">
      <c r="B8" t="s">
        <v>14</v>
      </c>
    </row>
    <row r="9" spans="1:5" ht="14" x14ac:dyDescent="0.3">
      <c r="B9" t="s">
        <v>12</v>
      </c>
    </row>
    <row r="10" spans="1:5" ht="14" x14ac:dyDescent="0.3">
      <c r="B10" t="s">
        <v>13</v>
      </c>
    </row>
    <row r="11" spans="1:5" ht="45" customHeight="1" x14ac:dyDescent="0.3">
      <c r="B11" s="8" t="s">
        <v>3</v>
      </c>
      <c r="C11" s="8"/>
    </row>
    <row r="12" spans="1:5" ht="45" customHeight="1" x14ac:dyDescent="0.3">
      <c r="B12" s="4" t="s">
        <v>11</v>
      </c>
      <c r="C12" s="4"/>
      <c r="D12" s="28" t="s">
        <v>17</v>
      </c>
      <c r="E12" s="28"/>
    </row>
    <row r="13" spans="1:5" ht="30" customHeight="1" x14ac:dyDescent="0.3">
      <c r="B13" s="22" t="s">
        <v>985</v>
      </c>
      <c r="C13" s="12" t="s">
        <v>21</v>
      </c>
      <c r="D13" s="12" t="s">
        <v>22</v>
      </c>
      <c r="E13" s="13" t="s">
        <v>23</v>
      </c>
    </row>
    <row r="14" spans="1:5" ht="25.5" customHeight="1" x14ac:dyDescent="0.3">
      <c r="B14" s="23" t="s">
        <v>93</v>
      </c>
      <c r="C14" s="14">
        <v>1</v>
      </c>
      <c r="D14" s="15">
        <f>IF(Quotation!$C14,_xlfn.XLOOKUP(Quotation!$B14,Table1[Name],Table1[ListPrice],""),"")</f>
        <v>34.99</v>
      </c>
      <c r="E14" s="16">
        <f>IF(Quotation!$C14,Quotation!$C14*Quotation!$D14,"")</f>
        <v>34.99</v>
      </c>
    </row>
    <row r="15" spans="1:5" ht="25.5" customHeight="1" x14ac:dyDescent="0.3">
      <c r="B15" s="24" t="s">
        <v>113</v>
      </c>
      <c r="C15" s="17">
        <v>2</v>
      </c>
      <c r="D15" s="15">
        <f>IF(Quotation!$C15,_xlfn.XLOOKUP(Quotation!$B15,Table1[Name],Table1[ListPrice],""),"")</f>
        <v>8.99</v>
      </c>
      <c r="E15" s="18">
        <f>IF(Quotation!$C15,Quotation!$C15*Quotation!$D15,"")</f>
        <v>17.98</v>
      </c>
    </row>
    <row r="16" spans="1:5" ht="25.5" customHeight="1" x14ac:dyDescent="0.3">
      <c r="B16" s="24" t="s">
        <v>100</v>
      </c>
      <c r="C16" s="17">
        <v>2</v>
      </c>
      <c r="D16" s="15">
        <f>IF(Quotation!$C16,_xlfn.XLOOKUP(Quotation!$B16,Table1[Name],Table1[ListPrice],""),"")</f>
        <v>9.5</v>
      </c>
      <c r="E16" s="18">
        <f>IF(Quotation!$C16,Quotation!$C16*Quotation!$D16,"")</f>
        <v>19</v>
      </c>
    </row>
    <row r="17" spans="2:5" ht="25.5" customHeight="1" x14ac:dyDescent="0.3">
      <c r="B17" s="24" t="s">
        <v>117</v>
      </c>
      <c r="C17" s="17">
        <v>1</v>
      </c>
      <c r="D17" s="15">
        <f>IF(Quotation!$C17,_xlfn.XLOOKUP(Quotation!$B17,Table1[Name],Table1[ListPrice],""),"")</f>
        <v>49.99</v>
      </c>
      <c r="E17" s="18">
        <f>IF(Quotation!$C17,Quotation!$C17*Quotation!$D17,"")</f>
        <v>49.99</v>
      </c>
    </row>
    <row r="18" spans="2:5" ht="25.5" customHeight="1" x14ac:dyDescent="0.3">
      <c r="B18" s="24" t="s">
        <v>227</v>
      </c>
      <c r="C18" s="17">
        <v>1</v>
      </c>
      <c r="D18" s="15">
        <f>IF(Quotation!$C18,_xlfn.XLOOKUP(Quotation!$B18,Table1[Name],Table1[ListPrice],""),"")</f>
        <v>3578.27</v>
      </c>
      <c r="E18" s="18">
        <f>IF(Quotation!$C18,Quotation!$C18*Quotation!$D18,"")</f>
        <v>3578.27</v>
      </c>
    </row>
    <row r="19" spans="2:5" ht="30" customHeight="1" x14ac:dyDescent="0.3">
      <c r="B19" s="19"/>
      <c r="C19" s="19"/>
      <c r="D19" s="20" t="s">
        <v>18</v>
      </c>
      <c r="E19" s="21">
        <f>SUBTOTAL(109,Quotation!$E$14:$E$18)</f>
        <v>3700.23</v>
      </c>
    </row>
    <row r="20" spans="2:5" ht="30" customHeight="1" x14ac:dyDescent="0.3">
      <c r="B20" s="26" t="s">
        <v>20</v>
      </c>
      <c r="C20" s="26"/>
      <c r="D20" s="26"/>
      <c r="E20" s="26"/>
    </row>
    <row r="21" spans="2:5" ht="30" customHeight="1" x14ac:dyDescent="0.3">
      <c r="B21" s="27" t="s">
        <v>19</v>
      </c>
      <c r="C21" s="27"/>
      <c r="D21" s="27"/>
      <c r="E21" s="27"/>
    </row>
  </sheetData>
  <mergeCells count="4">
    <mergeCell ref="B20:E20"/>
    <mergeCell ref="B21:E21"/>
    <mergeCell ref="D12:E12"/>
    <mergeCell ref="D1:E1"/>
  </mergeCells>
  <phoneticPr fontId="2" type="noConversion"/>
  <dataValidations count="31">
    <dataValidation allowBlank="1" showInputMessage="1" showErrorMessage="1" prompt="Append company Contact Name, Phone Number, and Email address in this cell" sqref="B20:E20" xr:uid="{00000000-0002-0000-0000-000000000000}"/>
    <dataValidation allowBlank="1" showErrorMessage="1" prompt="Enter Amount in this column under this heading. Total due is automatically calculated" sqref="E13" xr:uid="{00000000-0002-0000-0000-000001000000}"/>
    <dataValidation allowBlank="1" showInputMessage="1" showErrorMessage="1" prompt="Rate is displayed when you select an Item and a Quantity" sqref="D13" xr:uid="{00000000-0002-0000-0000-000002000000}"/>
    <dataValidation allowBlank="1" showInputMessage="1" showErrorMessage="1" prompt="Enter Comments or Special Instructions in cell at right" sqref="B12" xr:uid="{00000000-0002-0000-0000-000004000000}"/>
    <dataValidation allowBlank="1" showInputMessage="1" showErrorMessage="1" prompt="Enter Comments or Special Instructions in this cell" sqref="D12:E12" xr:uid="{00000000-0002-0000-0000-000005000000}"/>
    <dataValidation allowBlank="1" showInputMessage="1" showErrorMessage="1" prompt="Enter customer Phone number in this cell" sqref="B11" xr:uid="{00000000-0002-0000-0000-000006000000}"/>
    <dataValidation allowBlank="1" showInputMessage="1" showErrorMessage="1" prompt="Enter customer City, State, and Zip Code in this cell" sqref="B10" xr:uid="{00000000-0002-0000-0000-000007000000}"/>
    <dataValidation allowBlank="1" showInputMessage="1" showErrorMessage="1" prompt="Enter customer Street Address in this cell" sqref="B9" xr:uid="{00000000-0002-0000-0000-000008000000}"/>
    <dataValidation allowBlank="1" showInputMessage="1" showErrorMessage="1" prompt="Enter customer Company Name in this cell" sqref="B8" xr:uid="{00000000-0002-0000-0000-000009000000}"/>
    <dataValidation allowBlank="1" showInputMessage="1" showErrorMessage="1" prompt="Enter customer Name in this cell" sqref="B7" xr:uid="{00000000-0002-0000-0000-00000A000000}"/>
    <dataValidation allowBlank="1" showInputMessage="1" showErrorMessage="1" prompt="Enter Bill To details in cells B7 through B11, Quotation end date in cell D6, and Prepared by name in cell D7" sqref="C6" xr:uid="{00000000-0002-0000-0000-00000B000000}"/>
    <dataValidation allowBlank="1" showInputMessage="1" showErrorMessage="1" prompt="Enter Prepared by name in cell at right" sqref="D7" xr:uid="{00000000-0002-0000-0000-00000C000000}"/>
    <dataValidation allowBlank="1" showInputMessage="1" showErrorMessage="1" prompt="Enter Prepared by name in this cell" sqref="E7" xr:uid="{00000000-0002-0000-0000-00000D000000}"/>
    <dataValidation allowBlank="1" showInputMessage="1" showErrorMessage="1" prompt="Enter Quotation end date in cell at right" sqref="D6" xr:uid="{00000000-0002-0000-0000-00000E000000}"/>
    <dataValidation allowBlank="1" showInputMessage="1" showErrorMessage="1" prompt="Enter Quotation end date in this cell" sqref="E6" xr:uid="{00000000-0002-0000-0000-00000F000000}"/>
    <dataValidation allowBlank="1" showInputMessage="1" showErrorMessage="1" prompt="Enter company Phone and Fax numbers in this cell" sqref="B5:C5" xr:uid="{00000000-0002-0000-0000-000010000000}"/>
    <dataValidation allowBlank="1" showInputMessage="1" showErrorMessage="1" prompt="Enter company City, State, and Zip Code in this cell" sqref="B4:C4" xr:uid="{00000000-0002-0000-0000-000011000000}"/>
    <dataValidation allowBlank="1" showInputMessage="1" showErrorMessage="1" prompt="Enter company Street Address in this cell" sqref="B3:C3" xr:uid="{00000000-0002-0000-0000-000012000000}"/>
    <dataValidation allowBlank="1" showInputMessage="1" showErrorMessage="1" prompt="Enter Company Slogan in this cell and company address in cells below, from cell B3 through B5" sqref="B2:C2" xr:uid="{00000000-0002-0000-0000-000013000000}"/>
    <dataValidation allowBlank="1" showInputMessage="1" showErrorMessage="1" prompt="Enter Company Name in this cell and slogan in cell below. Quotation title is in cell at right" sqref="B1:C1" xr:uid="{00000000-0002-0000-0000-000014000000}"/>
    <dataValidation allowBlank="1" showInputMessage="1" showErrorMessage="1" prompt="Title of this worksheet is in this cell. Enter Date, Quotation Number, and Customer ID in cells D2 through D4" sqref="D1:E1" xr:uid="{00000000-0002-0000-0000-000015000000}"/>
    <dataValidation allowBlank="1" showInputMessage="1" showErrorMessage="1" prompt="Enter quotation Date in cell at right" sqref="D2" xr:uid="{00000000-0002-0000-0000-000016000000}"/>
    <dataValidation allowBlank="1" showInputMessage="1" showErrorMessage="1" prompt="Enter quotation Date in this cell" sqref="E2" xr:uid="{00000000-0002-0000-0000-000017000000}"/>
    <dataValidation allowBlank="1" showInputMessage="1" showErrorMessage="1" prompt="Enter Quotation number in cell at right" sqref="D3" xr:uid="{00000000-0002-0000-0000-000018000000}"/>
    <dataValidation allowBlank="1" showInputMessage="1" showErrorMessage="1" prompt="Enter Quotation number in this cell" sqref="E3" xr:uid="{00000000-0002-0000-0000-000019000000}"/>
    <dataValidation allowBlank="1" showInputMessage="1" showErrorMessage="1" prompt="Enter Customer ID in cell at right" sqref="D4" xr:uid="{00000000-0002-0000-0000-00001A000000}"/>
    <dataValidation allowBlank="1" showInputMessage="1" showErrorMessage="1" prompt="Enter Customer ID in this cell" sqref="E4" xr:uid="{00000000-0002-0000-0000-00001B000000}"/>
    <dataValidation allowBlank="1" showInputMessage="1" showErrorMessage="1" prompt="Create a Price quotation without tax in this worksheet. Enter company, customer, quotation, and product details. Total due is automatically calculated" sqref="A1" xr:uid="{00000000-0002-0000-0000-00001C000000}"/>
    <dataValidation allowBlank="1" showInputMessage="1" showErrorMessage="1" prompt="Enter Quantity of items" sqref="C13" xr:uid="{CF7A4BE6-0CAE-45E5-92C7-A25879C36698}"/>
    <dataValidation allowBlank="1" showInputMessage="1" showErrorMessage="1" prompt="Select Items from the dropdown" sqref="B13" xr:uid="{FF4FA6BB-0632-43F3-B4F8-F7C970809538}"/>
    <dataValidation type="list" allowBlank="1" showInputMessage="1" showErrorMessage="1" sqref="B14:B18" xr:uid="{A53B4ACA-E517-41B2-BF17-FB3211B09165}">
      <formula1>product_name</formula1>
    </dataValidation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ignoredErrors>
    <ignoredError sqref="C14 C16:C18" calculatedColum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8E4A9-D364-4707-91C8-03A4DD58FBC2}">
  <dimension ref="A1:Y305"/>
  <sheetViews>
    <sheetView workbookViewId="0">
      <selection activeCell="B8" sqref="B8"/>
    </sheetView>
  </sheetViews>
  <sheetFormatPr defaultRowHeight="16" customHeight="1" x14ac:dyDescent="0.3"/>
  <cols>
    <col min="1" max="1" width="11.08203125" customWidth="1"/>
    <col min="2" max="2" width="28.58203125" bestFit="1" customWidth="1"/>
    <col min="3" max="3" width="16.08203125" customWidth="1"/>
    <col min="4" max="4" width="10.58203125" customWidth="1"/>
    <col min="5" max="5" width="19" customWidth="1"/>
    <col min="7" max="7" width="17.4140625" customWidth="1"/>
    <col min="8" max="8" width="13.83203125" customWidth="1"/>
    <col min="9" max="9" width="14.33203125" customWidth="1"/>
    <col min="10" max="10" width="10" customWidth="1"/>
    <col min="12" max="12" width="21.25" customWidth="1"/>
    <col min="13" max="13" width="23.58203125" customWidth="1"/>
    <col min="15" max="15" width="19.6640625" customWidth="1"/>
    <col min="16" max="16" width="12.9140625" customWidth="1"/>
    <col min="19" max="19" width="21.83203125" customWidth="1"/>
    <col min="20" max="20" width="16.08203125" customWidth="1"/>
    <col min="21" max="21" width="13.6640625" customWidth="1"/>
    <col min="22" max="22" width="13" customWidth="1"/>
    <col min="23" max="23" width="17.6640625" customWidth="1"/>
    <col min="24" max="24" width="9.58203125" customWidth="1"/>
    <col min="25" max="25" width="13.58203125" customWidth="1"/>
  </cols>
  <sheetData>
    <row r="1" spans="1:25" ht="16" customHeight="1" x14ac:dyDescent="0.3">
      <c r="A1" t="s">
        <v>24</v>
      </c>
      <c r="B1" t="s">
        <v>2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</row>
    <row r="2" spans="1:25" ht="16" customHeight="1" x14ac:dyDescent="0.3">
      <c r="A2">
        <v>514</v>
      </c>
      <c r="B2" t="s">
        <v>54</v>
      </c>
      <c r="C2" t="s">
        <v>55</v>
      </c>
      <c r="D2">
        <v>1</v>
      </c>
      <c r="E2">
        <v>0</v>
      </c>
      <c r="F2" t="s">
        <v>48</v>
      </c>
      <c r="G2">
        <v>500</v>
      </c>
      <c r="H2">
        <v>375</v>
      </c>
      <c r="I2">
        <v>98.77</v>
      </c>
      <c r="J2">
        <v>133.34</v>
      </c>
      <c r="K2" t="s">
        <v>48</v>
      </c>
      <c r="L2" t="s">
        <v>48</v>
      </c>
      <c r="M2" t="s">
        <v>48</v>
      </c>
      <c r="N2" t="s">
        <v>48</v>
      </c>
      <c r="O2">
        <v>1</v>
      </c>
      <c r="P2" t="s">
        <v>48</v>
      </c>
      <c r="Q2" t="s">
        <v>50</v>
      </c>
      <c r="R2" t="s">
        <v>48</v>
      </c>
      <c r="S2" t="s">
        <v>48</v>
      </c>
      <c r="T2" t="s">
        <v>48</v>
      </c>
      <c r="U2" s="10">
        <v>39568</v>
      </c>
      <c r="V2" t="s">
        <v>48</v>
      </c>
      <c r="W2" t="s">
        <v>48</v>
      </c>
      <c r="X2" t="s">
        <v>56</v>
      </c>
      <c r="Y2" s="10">
        <v>41678.417787349536</v>
      </c>
    </row>
    <row r="3" spans="1:25" ht="16" customHeight="1" x14ac:dyDescent="0.3">
      <c r="A3">
        <v>515</v>
      </c>
      <c r="B3" t="s">
        <v>57</v>
      </c>
      <c r="C3" t="s">
        <v>58</v>
      </c>
      <c r="D3">
        <v>1</v>
      </c>
      <c r="E3">
        <v>0</v>
      </c>
      <c r="F3" t="s">
        <v>48</v>
      </c>
      <c r="G3">
        <v>500</v>
      </c>
      <c r="H3">
        <v>375</v>
      </c>
      <c r="I3">
        <v>108.99</v>
      </c>
      <c r="J3">
        <v>147.13999999999999</v>
      </c>
      <c r="K3" t="s">
        <v>48</v>
      </c>
      <c r="L3" t="s">
        <v>48</v>
      </c>
      <c r="M3" t="s">
        <v>48</v>
      </c>
      <c r="N3" t="s">
        <v>48</v>
      </c>
      <c r="O3">
        <v>1</v>
      </c>
      <c r="P3" t="s">
        <v>48</v>
      </c>
      <c r="Q3" t="s">
        <v>51</v>
      </c>
      <c r="R3" t="s">
        <v>48</v>
      </c>
      <c r="S3" t="s">
        <v>48</v>
      </c>
      <c r="T3" t="s">
        <v>48</v>
      </c>
      <c r="U3" s="10">
        <v>39568</v>
      </c>
      <c r="V3" t="s">
        <v>48</v>
      </c>
      <c r="W3" t="s">
        <v>48</v>
      </c>
      <c r="X3" t="s">
        <v>59</v>
      </c>
      <c r="Y3" s="10">
        <v>41678.417787349536</v>
      </c>
    </row>
    <row r="4" spans="1:25" ht="16" customHeight="1" x14ac:dyDescent="0.3">
      <c r="A4">
        <v>516</v>
      </c>
      <c r="B4" t="s">
        <v>60</v>
      </c>
      <c r="C4" t="s">
        <v>61</v>
      </c>
      <c r="D4">
        <v>1</v>
      </c>
      <c r="E4">
        <v>0</v>
      </c>
      <c r="F4" t="s">
        <v>48</v>
      </c>
      <c r="G4">
        <v>500</v>
      </c>
      <c r="H4">
        <v>375</v>
      </c>
      <c r="I4">
        <v>145.87</v>
      </c>
      <c r="J4">
        <v>196.92</v>
      </c>
      <c r="K4" t="s">
        <v>48</v>
      </c>
      <c r="L4" t="s">
        <v>48</v>
      </c>
      <c r="M4" t="s">
        <v>48</v>
      </c>
      <c r="N4" t="s">
        <v>48</v>
      </c>
      <c r="O4">
        <v>1</v>
      </c>
      <c r="P4" t="s">
        <v>48</v>
      </c>
      <c r="Q4" t="s">
        <v>48</v>
      </c>
      <c r="R4" t="s">
        <v>48</v>
      </c>
      <c r="S4" t="s">
        <v>48</v>
      </c>
      <c r="T4" t="s">
        <v>48</v>
      </c>
      <c r="U4" s="10">
        <v>39568</v>
      </c>
      <c r="V4" t="s">
        <v>48</v>
      </c>
      <c r="W4" t="s">
        <v>48</v>
      </c>
      <c r="X4" t="s">
        <v>62</v>
      </c>
      <c r="Y4" s="10">
        <v>41678.417787349536</v>
      </c>
    </row>
    <row r="5" spans="1:25" ht="16" customHeight="1" x14ac:dyDescent="0.3">
      <c r="A5">
        <v>517</v>
      </c>
      <c r="B5" t="s">
        <v>63</v>
      </c>
      <c r="C5" t="s">
        <v>64</v>
      </c>
      <c r="D5">
        <v>1</v>
      </c>
      <c r="E5">
        <v>0</v>
      </c>
      <c r="F5" t="s">
        <v>48</v>
      </c>
      <c r="G5">
        <v>500</v>
      </c>
      <c r="H5">
        <v>375</v>
      </c>
      <c r="I5">
        <v>98.77</v>
      </c>
      <c r="J5">
        <v>133.34</v>
      </c>
      <c r="K5" t="s">
        <v>48</v>
      </c>
      <c r="L5" t="s">
        <v>48</v>
      </c>
      <c r="M5" t="s">
        <v>48</v>
      </c>
      <c r="N5" t="s">
        <v>48</v>
      </c>
      <c r="O5">
        <v>1</v>
      </c>
      <c r="P5" t="s">
        <v>48</v>
      </c>
      <c r="Q5" t="s">
        <v>50</v>
      </c>
      <c r="R5" t="s">
        <v>48</v>
      </c>
      <c r="S5" t="s">
        <v>48</v>
      </c>
      <c r="T5" t="s">
        <v>48</v>
      </c>
      <c r="U5" s="10">
        <v>39568</v>
      </c>
      <c r="V5" t="s">
        <v>48</v>
      </c>
      <c r="W5" t="s">
        <v>48</v>
      </c>
      <c r="X5" t="s">
        <v>65</v>
      </c>
      <c r="Y5" s="10">
        <v>41678.417787349536</v>
      </c>
    </row>
    <row r="6" spans="1:25" ht="16" customHeight="1" x14ac:dyDescent="0.3">
      <c r="A6">
        <v>518</v>
      </c>
      <c r="B6" t="s">
        <v>66</v>
      </c>
      <c r="C6" t="s">
        <v>67</v>
      </c>
      <c r="D6">
        <v>1</v>
      </c>
      <c r="E6">
        <v>0</v>
      </c>
      <c r="F6" t="s">
        <v>48</v>
      </c>
      <c r="G6">
        <v>500</v>
      </c>
      <c r="H6">
        <v>375</v>
      </c>
      <c r="I6">
        <v>108.99</v>
      </c>
      <c r="J6">
        <v>147.13999999999999</v>
      </c>
      <c r="K6" t="s">
        <v>48</v>
      </c>
      <c r="L6" t="s">
        <v>48</v>
      </c>
      <c r="M6" t="s">
        <v>48</v>
      </c>
      <c r="N6" t="s">
        <v>48</v>
      </c>
      <c r="O6">
        <v>1</v>
      </c>
      <c r="P6" t="s">
        <v>48</v>
      </c>
      <c r="Q6" t="s">
        <v>51</v>
      </c>
      <c r="R6" t="s">
        <v>48</v>
      </c>
      <c r="S6" t="s">
        <v>48</v>
      </c>
      <c r="T6" t="s">
        <v>48</v>
      </c>
      <c r="U6" s="10">
        <v>39568</v>
      </c>
      <c r="V6" t="s">
        <v>48</v>
      </c>
      <c r="W6" t="s">
        <v>48</v>
      </c>
      <c r="X6" t="s">
        <v>68</v>
      </c>
      <c r="Y6" s="10">
        <v>41678.417787349536</v>
      </c>
    </row>
    <row r="7" spans="1:25" ht="16" customHeight="1" x14ac:dyDescent="0.3">
      <c r="A7">
        <v>519</v>
      </c>
      <c r="B7" t="s">
        <v>69</v>
      </c>
      <c r="C7" t="s">
        <v>70</v>
      </c>
      <c r="D7">
        <v>1</v>
      </c>
      <c r="E7">
        <v>0</v>
      </c>
      <c r="F7" t="s">
        <v>48</v>
      </c>
      <c r="G7">
        <v>500</v>
      </c>
      <c r="H7">
        <v>375</v>
      </c>
      <c r="I7">
        <v>145.87</v>
      </c>
      <c r="J7">
        <v>196.92</v>
      </c>
      <c r="K7" t="s">
        <v>48</v>
      </c>
      <c r="L7" t="s">
        <v>48</v>
      </c>
      <c r="M7" t="s">
        <v>48</v>
      </c>
      <c r="N7" t="s">
        <v>48</v>
      </c>
      <c r="O7">
        <v>1</v>
      </c>
      <c r="P7" t="s">
        <v>48</v>
      </c>
      <c r="Q7" t="s">
        <v>48</v>
      </c>
      <c r="R7" t="s">
        <v>48</v>
      </c>
      <c r="S7" t="s">
        <v>48</v>
      </c>
      <c r="T7" t="s">
        <v>48</v>
      </c>
      <c r="U7" s="10">
        <v>39568</v>
      </c>
      <c r="V7" t="s">
        <v>48</v>
      </c>
      <c r="W7" t="s">
        <v>48</v>
      </c>
      <c r="X7" t="s">
        <v>71</v>
      </c>
      <c r="Y7" s="10">
        <v>41678.417787349536</v>
      </c>
    </row>
    <row r="8" spans="1:25" ht="16" customHeight="1" x14ac:dyDescent="0.3">
      <c r="A8">
        <v>520</v>
      </c>
      <c r="B8" t="s">
        <v>72</v>
      </c>
      <c r="C8" t="s">
        <v>73</v>
      </c>
      <c r="D8">
        <v>1</v>
      </c>
      <c r="E8">
        <v>0</v>
      </c>
      <c r="F8" t="s">
        <v>48</v>
      </c>
      <c r="G8">
        <v>500</v>
      </c>
      <c r="H8">
        <v>375</v>
      </c>
      <c r="I8">
        <v>98.77</v>
      </c>
      <c r="J8">
        <v>133.34</v>
      </c>
      <c r="K8" t="s">
        <v>48</v>
      </c>
      <c r="L8" t="s">
        <v>48</v>
      </c>
      <c r="M8" t="s">
        <v>48</v>
      </c>
      <c r="N8" t="s">
        <v>48</v>
      </c>
      <c r="O8">
        <v>1</v>
      </c>
      <c r="P8" t="s">
        <v>48</v>
      </c>
      <c r="Q8" t="s">
        <v>50</v>
      </c>
      <c r="R8" t="s">
        <v>48</v>
      </c>
      <c r="S8" t="s">
        <v>48</v>
      </c>
      <c r="T8" t="s">
        <v>48</v>
      </c>
      <c r="U8" s="10">
        <v>39568</v>
      </c>
      <c r="V8" t="s">
        <v>48</v>
      </c>
      <c r="W8" t="s">
        <v>48</v>
      </c>
      <c r="X8" t="s">
        <v>74</v>
      </c>
      <c r="Y8" s="10">
        <v>41678.417787349536</v>
      </c>
    </row>
    <row r="9" spans="1:25" ht="16" customHeight="1" x14ac:dyDescent="0.3">
      <c r="A9">
        <v>521</v>
      </c>
      <c r="B9" t="s">
        <v>75</v>
      </c>
      <c r="C9" t="s">
        <v>76</v>
      </c>
      <c r="D9">
        <v>1</v>
      </c>
      <c r="E9">
        <v>0</v>
      </c>
      <c r="F9" t="s">
        <v>48</v>
      </c>
      <c r="G9">
        <v>500</v>
      </c>
      <c r="H9">
        <v>375</v>
      </c>
      <c r="I9">
        <v>108.99</v>
      </c>
      <c r="J9">
        <v>147.13999999999999</v>
      </c>
      <c r="K9" t="s">
        <v>48</v>
      </c>
      <c r="L9" t="s">
        <v>48</v>
      </c>
      <c r="M9" t="s">
        <v>48</v>
      </c>
      <c r="N9" t="s">
        <v>48</v>
      </c>
      <c r="O9">
        <v>1</v>
      </c>
      <c r="P9" t="s">
        <v>48</v>
      </c>
      <c r="Q9" t="s">
        <v>51</v>
      </c>
      <c r="R9" t="s">
        <v>48</v>
      </c>
      <c r="S9" t="s">
        <v>48</v>
      </c>
      <c r="T9" t="s">
        <v>48</v>
      </c>
      <c r="U9" s="10">
        <v>39568</v>
      </c>
      <c r="V9" t="s">
        <v>48</v>
      </c>
      <c r="W9" t="s">
        <v>48</v>
      </c>
      <c r="X9" t="s">
        <v>77</v>
      </c>
      <c r="Y9" s="10">
        <v>41678.417787349536</v>
      </c>
    </row>
    <row r="10" spans="1:25" ht="16" customHeight="1" x14ac:dyDescent="0.3">
      <c r="A10">
        <v>522</v>
      </c>
      <c r="B10" t="s">
        <v>78</v>
      </c>
      <c r="C10" t="s">
        <v>79</v>
      </c>
      <c r="D10">
        <v>1</v>
      </c>
      <c r="E10">
        <v>0</v>
      </c>
      <c r="F10" t="s">
        <v>48</v>
      </c>
      <c r="G10">
        <v>500</v>
      </c>
      <c r="H10">
        <v>375</v>
      </c>
      <c r="I10">
        <v>145.87</v>
      </c>
      <c r="J10">
        <v>196.92</v>
      </c>
      <c r="K10" t="s">
        <v>48</v>
      </c>
      <c r="L10" t="s">
        <v>48</v>
      </c>
      <c r="M10" t="s">
        <v>48</v>
      </c>
      <c r="N10" t="s">
        <v>48</v>
      </c>
      <c r="O10">
        <v>1</v>
      </c>
      <c r="P10" t="s">
        <v>48</v>
      </c>
      <c r="Q10" t="s">
        <v>48</v>
      </c>
      <c r="R10" t="s">
        <v>48</v>
      </c>
      <c r="S10" t="s">
        <v>48</v>
      </c>
      <c r="T10" t="s">
        <v>48</v>
      </c>
      <c r="U10" s="10">
        <v>39568</v>
      </c>
      <c r="V10" t="s">
        <v>48</v>
      </c>
      <c r="W10" t="s">
        <v>48</v>
      </c>
      <c r="X10" t="s">
        <v>80</v>
      </c>
      <c r="Y10" s="10">
        <v>41678.417787349536</v>
      </c>
    </row>
    <row r="11" spans="1:25" ht="16" customHeight="1" x14ac:dyDescent="0.3">
      <c r="A11">
        <v>680</v>
      </c>
      <c r="B11" t="s">
        <v>81</v>
      </c>
      <c r="C11" t="s">
        <v>82</v>
      </c>
      <c r="D11">
        <v>1</v>
      </c>
      <c r="E11">
        <v>1</v>
      </c>
      <c r="F11" t="s">
        <v>49</v>
      </c>
      <c r="G11">
        <v>500</v>
      </c>
      <c r="H11">
        <v>375</v>
      </c>
      <c r="I11">
        <v>1059.31</v>
      </c>
      <c r="J11">
        <v>1431.5</v>
      </c>
      <c r="K11">
        <v>58</v>
      </c>
      <c r="L11" t="s">
        <v>83</v>
      </c>
      <c r="M11" t="s">
        <v>84</v>
      </c>
      <c r="N11">
        <v>2.2400000000000002</v>
      </c>
      <c r="O11">
        <v>1</v>
      </c>
      <c r="P11" t="s">
        <v>85</v>
      </c>
      <c r="Q11" t="s">
        <v>86</v>
      </c>
      <c r="R11" t="s">
        <v>87</v>
      </c>
      <c r="S11">
        <v>14</v>
      </c>
      <c r="T11">
        <v>6</v>
      </c>
      <c r="U11" s="10">
        <v>39568</v>
      </c>
      <c r="V11" t="s">
        <v>48</v>
      </c>
      <c r="W11" t="s">
        <v>48</v>
      </c>
      <c r="X11" t="s">
        <v>88</v>
      </c>
      <c r="Y11" s="10">
        <v>41678.417787349536</v>
      </c>
    </row>
    <row r="12" spans="1:25" ht="16" customHeight="1" x14ac:dyDescent="0.3">
      <c r="A12">
        <v>706</v>
      </c>
      <c r="B12" t="s">
        <v>89</v>
      </c>
      <c r="C12" t="s">
        <v>90</v>
      </c>
      <c r="D12">
        <v>1</v>
      </c>
      <c r="E12">
        <v>1</v>
      </c>
      <c r="F12" t="s">
        <v>91</v>
      </c>
      <c r="G12">
        <v>500</v>
      </c>
      <c r="H12">
        <v>375</v>
      </c>
      <c r="I12">
        <v>1059.31</v>
      </c>
      <c r="J12">
        <v>1431.5</v>
      </c>
      <c r="K12">
        <v>58</v>
      </c>
      <c r="L12" t="s">
        <v>83</v>
      </c>
      <c r="M12" t="s">
        <v>84</v>
      </c>
      <c r="N12">
        <v>2.2400000000000002</v>
      </c>
      <c r="O12">
        <v>1</v>
      </c>
      <c r="P12" t="s">
        <v>85</v>
      </c>
      <c r="Q12" t="s">
        <v>86</v>
      </c>
      <c r="R12" t="s">
        <v>87</v>
      </c>
      <c r="S12">
        <v>14</v>
      </c>
      <c r="T12">
        <v>6</v>
      </c>
      <c r="U12" s="10">
        <v>39568</v>
      </c>
      <c r="V12" t="s">
        <v>48</v>
      </c>
      <c r="W12" t="s">
        <v>48</v>
      </c>
      <c r="X12" t="s">
        <v>92</v>
      </c>
      <c r="Y12" s="10">
        <v>41678.417787349536</v>
      </c>
    </row>
    <row r="13" spans="1:25" ht="16" customHeight="1" x14ac:dyDescent="0.3">
      <c r="A13">
        <v>707</v>
      </c>
      <c r="B13" t="s">
        <v>93</v>
      </c>
      <c r="C13" t="s">
        <v>94</v>
      </c>
      <c r="D13">
        <v>0</v>
      </c>
      <c r="E13">
        <v>1</v>
      </c>
      <c r="F13" t="s">
        <v>91</v>
      </c>
      <c r="G13">
        <v>4</v>
      </c>
      <c r="H13">
        <v>3</v>
      </c>
      <c r="I13">
        <v>13.0863</v>
      </c>
      <c r="J13">
        <v>34.99</v>
      </c>
      <c r="K13" t="s">
        <v>48</v>
      </c>
      <c r="L13" t="s">
        <v>48</v>
      </c>
      <c r="M13" t="s">
        <v>48</v>
      </c>
      <c r="N13" t="s">
        <v>48</v>
      </c>
      <c r="O13">
        <v>0</v>
      </c>
      <c r="P13" t="s">
        <v>95</v>
      </c>
      <c r="Q13" t="s">
        <v>48</v>
      </c>
      <c r="R13" t="s">
        <v>48</v>
      </c>
      <c r="S13">
        <v>31</v>
      </c>
      <c r="T13">
        <v>33</v>
      </c>
      <c r="U13" s="10">
        <v>40694</v>
      </c>
      <c r="V13" t="s">
        <v>48</v>
      </c>
      <c r="W13" t="s">
        <v>48</v>
      </c>
      <c r="X13" t="s">
        <v>96</v>
      </c>
      <c r="Y13" s="10">
        <v>41678.417787349536</v>
      </c>
    </row>
    <row r="14" spans="1:25" ht="16" customHeight="1" x14ac:dyDescent="0.3">
      <c r="A14">
        <v>708</v>
      </c>
      <c r="B14" t="s">
        <v>97</v>
      </c>
      <c r="C14" t="s">
        <v>98</v>
      </c>
      <c r="D14">
        <v>0</v>
      </c>
      <c r="E14">
        <v>1</v>
      </c>
      <c r="F14" t="s">
        <v>49</v>
      </c>
      <c r="G14">
        <v>4</v>
      </c>
      <c r="H14">
        <v>3</v>
      </c>
      <c r="I14">
        <v>13.0863</v>
      </c>
      <c r="J14">
        <v>34.99</v>
      </c>
      <c r="K14" t="s">
        <v>48</v>
      </c>
      <c r="L14" t="s">
        <v>48</v>
      </c>
      <c r="M14" t="s">
        <v>48</v>
      </c>
      <c r="N14" t="s">
        <v>48</v>
      </c>
      <c r="O14">
        <v>0</v>
      </c>
      <c r="P14" t="s">
        <v>95</v>
      </c>
      <c r="Q14" t="s">
        <v>48</v>
      </c>
      <c r="R14" t="s">
        <v>48</v>
      </c>
      <c r="S14">
        <v>31</v>
      </c>
      <c r="T14">
        <v>33</v>
      </c>
      <c r="U14" s="10">
        <v>40694</v>
      </c>
      <c r="V14" t="s">
        <v>48</v>
      </c>
      <c r="W14" t="s">
        <v>48</v>
      </c>
      <c r="X14" t="s">
        <v>99</v>
      </c>
      <c r="Y14" s="10">
        <v>41678.417787349536</v>
      </c>
    </row>
    <row r="15" spans="1:25" ht="16" customHeight="1" x14ac:dyDescent="0.3">
      <c r="A15">
        <v>709</v>
      </c>
      <c r="B15" t="s">
        <v>100</v>
      </c>
      <c r="C15" t="s">
        <v>101</v>
      </c>
      <c r="D15">
        <v>0</v>
      </c>
      <c r="E15">
        <v>1</v>
      </c>
      <c r="F15" t="s">
        <v>102</v>
      </c>
      <c r="G15">
        <v>4</v>
      </c>
      <c r="H15">
        <v>3</v>
      </c>
      <c r="I15">
        <v>3.3963000000000001</v>
      </c>
      <c r="J15">
        <v>9.5</v>
      </c>
      <c r="K15" t="s">
        <v>103</v>
      </c>
      <c r="L15" t="s">
        <v>48</v>
      </c>
      <c r="M15" t="s">
        <v>48</v>
      </c>
      <c r="N15" t="s">
        <v>48</v>
      </c>
      <c r="O15">
        <v>0</v>
      </c>
      <c r="P15" t="s">
        <v>51</v>
      </c>
      <c r="Q15" t="s">
        <v>48</v>
      </c>
      <c r="R15" t="s">
        <v>87</v>
      </c>
      <c r="S15">
        <v>23</v>
      </c>
      <c r="T15">
        <v>18</v>
      </c>
      <c r="U15" s="10">
        <v>40694</v>
      </c>
      <c r="V15" s="10">
        <v>41058</v>
      </c>
      <c r="W15" t="s">
        <v>48</v>
      </c>
      <c r="X15" t="s">
        <v>104</v>
      </c>
      <c r="Y15" s="10">
        <v>41678.417787349536</v>
      </c>
    </row>
    <row r="16" spans="1:25" ht="16" customHeight="1" x14ac:dyDescent="0.3">
      <c r="A16">
        <v>710</v>
      </c>
      <c r="B16" t="s">
        <v>105</v>
      </c>
      <c r="C16" t="s">
        <v>106</v>
      </c>
      <c r="D16">
        <v>0</v>
      </c>
      <c r="E16">
        <v>1</v>
      </c>
      <c r="F16" t="s">
        <v>102</v>
      </c>
      <c r="G16">
        <v>4</v>
      </c>
      <c r="H16">
        <v>3</v>
      </c>
      <c r="I16">
        <v>3.3963000000000001</v>
      </c>
      <c r="J16">
        <v>9.5</v>
      </c>
      <c r="K16" t="s">
        <v>107</v>
      </c>
      <c r="L16" t="s">
        <v>48</v>
      </c>
      <c r="M16" t="s">
        <v>48</v>
      </c>
      <c r="N16" t="s">
        <v>48</v>
      </c>
      <c r="O16">
        <v>0</v>
      </c>
      <c r="P16" t="s">
        <v>51</v>
      </c>
      <c r="Q16" t="s">
        <v>48</v>
      </c>
      <c r="R16" t="s">
        <v>87</v>
      </c>
      <c r="S16">
        <v>23</v>
      </c>
      <c r="T16">
        <v>18</v>
      </c>
      <c r="U16" s="10">
        <v>40694</v>
      </c>
      <c r="V16" s="10">
        <v>41058</v>
      </c>
      <c r="W16" t="s">
        <v>48</v>
      </c>
      <c r="X16" t="s">
        <v>108</v>
      </c>
      <c r="Y16" s="10">
        <v>41678.417787349536</v>
      </c>
    </row>
    <row r="17" spans="1:25" ht="16" customHeight="1" x14ac:dyDescent="0.3">
      <c r="A17">
        <v>711</v>
      </c>
      <c r="B17" t="s">
        <v>109</v>
      </c>
      <c r="C17" t="s">
        <v>110</v>
      </c>
      <c r="D17">
        <v>0</v>
      </c>
      <c r="E17">
        <v>1</v>
      </c>
      <c r="F17" t="s">
        <v>111</v>
      </c>
      <c r="G17">
        <v>4</v>
      </c>
      <c r="H17">
        <v>3</v>
      </c>
      <c r="I17">
        <v>13.0863</v>
      </c>
      <c r="J17">
        <v>34.99</v>
      </c>
      <c r="K17" t="s">
        <v>48</v>
      </c>
      <c r="L17" t="s">
        <v>48</v>
      </c>
      <c r="M17" t="s">
        <v>48</v>
      </c>
      <c r="N17" t="s">
        <v>48</v>
      </c>
      <c r="O17">
        <v>0</v>
      </c>
      <c r="P17" t="s">
        <v>95</v>
      </c>
      <c r="Q17" t="s">
        <v>48</v>
      </c>
      <c r="R17" t="s">
        <v>48</v>
      </c>
      <c r="S17">
        <v>31</v>
      </c>
      <c r="T17">
        <v>33</v>
      </c>
      <c r="U17" s="10">
        <v>40694</v>
      </c>
      <c r="V17" t="s">
        <v>48</v>
      </c>
      <c r="W17" t="s">
        <v>48</v>
      </c>
      <c r="X17" t="s">
        <v>112</v>
      </c>
      <c r="Y17" s="10">
        <v>41678.417787349536</v>
      </c>
    </row>
    <row r="18" spans="1:25" ht="16" customHeight="1" x14ac:dyDescent="0.3">
      <c r="A18">
        <v>712</v>
      </c>
      <c r="B18" t="s">
        <v>113</v>
      </c>
      <c r="C18" t="s">
        <v>114</v>
      </c>
      <c r="D18">
        <v>0</v>
      </c>
      <c r="E18">
        <v>1</v>
      </c>
      <c r="F18" t="s">
        <v>115</v>
      </c>
      <c r="G18">
        <v>4</v>
      </c>
      <c r="H18">
        <v>3</v>
      </c>
      <c r="I18">
        <v>6.9222999999999999</v>
      </c>
      <c r="J18">
        <v>8.99</v>
      </c>
      <c r="K18" t="s">
        <v>48</v>
      </c>
      <c r="L18" t="s">
        <v>48</v>
      </c>
      <c r="M18" t="s">
        <v>48</v>
      </c>
      <c r="N18" t="s">
        <v>48</v>
      </c>
      <c r="O18">
        <v>0</v>
      </c>
      <c r="P18" t="s">
        <v>95</v>
      </c>
      <c r="Q18" t="s">
        <v>48</v>
      </c>
      <c r="R18" t="s">
        <v>87</v>
      </c>
      <c r="S18">
        <v>19</v>
      </c>
      <c r="T18">
        <v>2</v>
      </c>
      <c r="U18" s="10">
        <v>40694</v>
      </c>
      <c r="V18" t="s">
        <v>48</v>
      </c>
      <c r="W18" t="s">
        <v>48</v>
      </c>
      <c r="X18" t="s">
        <v>116</v>
      </c>
      <c r="Y18" s="10">
        <v>41678.417787349536</v>
      </c>
    </row>
    <row r="19" spans="1:25" ht="16" customHeight="1" x14ac:dyDescent="0.3">
      <c r="A19">
        <v>713</v>
      </c>
      <c r="B19" t="s">
        <v>117</v>
      </c>
      <c r="C19" t="s">
        <v>118</v>
      </c>
      <c r="D19">
        <v>0</v>
      </c>
      <c r="E19">
        <v>1</v>
      </c>
      <c r="F19" t="s">
        <v>115</v>
      </c>
      <c r="G19">
        <v>4</v>
      </c>
      <c r="H19">
        <v>3</v>
      </c>
      <c r="I19">
        <v>38.4923</v>
      </c>
      <c r="J19">
        <v>49.99</v>
      </c>
      <c r="K19" t="s">
        <v>119</v>
      </c>
      <c r="L19" t="s">
        <v>48</v>
      </c>
      <c r="M19" t="s">
        <v>48</v>
      </c>
      <c r="N19" t="s">
        <v>48</v>
      </c>
      <c r="O19">
        <v>0</v>
      </c>
      <c r="P19" t="s">
        <v>95</v>
      </c>
      <c r="Q19" t="s">
        <v>48</v>
      </c>
      <c r="R19" t="s">
        <v>87</v>
      </c>
      <c r="S19">
        <v>21</v>
      </c>
      <c r="T19">
        <v>11</v>
      </c>
      <c r="U19" s="10">
        <v>40694</v>
      </c>
      <c r="V19" t="s">
        <v>48</v>
      </c>
      <c r="W19" t="s">
        <v>48</v>
      </c>
      <c r="X19" t="s">
        <v>120</v>
      </c>
      <c r="Y19" s="10">
        <v>41678.417787349536</v>
      </c>
    </row>
    <row r="20" spans="1:25" ht="16" customHeight="1" x14ac:dyDescent="0.3">
      <c r="A20">
        <v>714</v>
      </c>
      <c r="B20" t="s">
        <v>121</v>
      </c>
      <c r="C20" t="s">
        <v>122</v>
      </c>
      <c r="D20">
        <v>0</v>
      </c>
      <c r="E20">
        <v>1</v>
      </c>
      <c r="F20" t="s">
        <v>115</v>
      </c>
      <c r="G20">
        <v>4</v>
      </c>
      <c r="H20">
        <v>3</v>
      </c>
      <c r="I20">
        <v>38.4923</v>
      </c>
      <c r="J20">
        <v>49.99</v>
      </c>
      <c r="K20" t="s">
        <v>103</v>
      </c>
      <c r="L20" t="s">
        <v>48</v>
      </c>
      <c r="M20" t="s">
        <v>48</v>
      </c>
      <c r="N20" t="s">
        <v>48</v>
      </c>
      <c r="O20">
        <v>0</v>
      </c>
      <c r="P20" t="s">
        <v>95</v>
      </c>
      <c r="Q20" t="s">
        <v>48</v>
      </c>
      <c r="R20" t="s">
        <v>87</v>
      </c>
      <c r="S20">
        <v>21</v>
      </c>
      <c r="T20">
        <v>11</v>
      </c>
      <c r="U20" s="10">
        <v>40694</v>
      </c>
      <c r="V20" t="s">
        <v>48</v>
      </c>
      <c r="W20" t="s">
        <v>48</v>
      </c>
      <c r="X20" t="s">
        <v>123</v>
      </c>
      <c r="Y20" s="10">
        <v>41678.417787349536</v>
      </c>
    </row>
    <row r="21" spans="1:25" ht="16" customHeight="1" x14ac:dyDescent="0.3">
      <c r="A21">
        <v>715</v>
      </c>
      <c r="B21" t="s">
        <v>124</v>
      </c>
      <c r="C21" t="s">
        <v>125</v>
      </c>
      <c r="D21">
        <v>0</v>
      </c>
      <c r="E21">
        <v>1</v>
      </c>
      <c r="F21" t="s">
        <v>115</v>
      </c>
      <c r="G21">
        <v>4</v>
      </c>
      <c r="H21">
        <v>3</v>
      </c>
      <c r="I21">
        <v>38.4923</v>
      </c>
      <c r="J21">
        <v>49.99</v>
      </c>
      <c r="K21" t="s">
        <v>107</v>
      </c>
      <c r="L21" t="s">
        <v>48</v>
      </c>
      <c r="M21" t="s">
        <v>48</v>
      </c>
      <c r="N21" t="s">
        <v>48</v>
      </c>
      <c r="O21">
        <v>0</v>
      </c>
      <c r="P21" t="s">
        <v>95</v>
      </c>
      <c r="Q21" t="s">
        <v>48</v>
      </c>
      <c r="R21" t="s">
        <v>87</v>
      </c>
      <c r="S21">
        <v>21</v>
      </c>
      <c r="T21">
        <v>11</v>
      </c>
      <c r="U21" s="10">
        <v>40694</v>
      </c>
      <c r="V21" t="s">
        <v>48</v>
      </c>
      <c r="W21" t="s">
        <v>48</v>
      </c>
      <c r="X21" t="s">
        <v>126</v>
      </c>
      <c r="Y21" s="10">
        <v>41678.417787349536</v>
      </c>
    </row>
    <row r="22" spans="1:25" ht="16" customHeight="1" x14ac:dyDescent="0.3">
      <c r="A22">
        <v>716</v>
      </c>
      <c r="B22" t="s">
        <v>127</v>
      </c>
      <c r="C22" t="s">
        <v>128</v>
      </c>
      <c r="D22">
        <v>0</v>
      </c>
      <c r="E22">
        <v>1</v>
      </c>
      <c r="F22" t="s">
        <v>115</v>
      </c>
      <c r="G22">
        <v>4</v>
      </c>
      <c r="H22">
        <v>3</v>
      </c>
      <c r="I22">
        <v>38.4923</v>
      </c>
      <c r="J22">
        <v>49.99</v>
      </c>
      <c r="K22" t="s">
        <v>129</v>
      </c>
      <c r="L22" t="s">
        <v>48</v>
      </c>
      <c r="M22" t="s">
        <v>48</v>
      </c>
      <c r="N22" t="s">
        <v>48</v>
      </c>
      <c r="O22">
        <v>0</v>
      </c>
      <c r="P22" t="s">
        <v>95</v>
      </c>
      <c r="Q22" t="s">
        <v>48</v>
      </c>
      <c r="R22" t="s">
        <v>87</v>
      </c>
      <c r="S22">
        <v>21</v>
      </c>
      <c r="T22">
        <v>11</v>
      </c>
      <c r="U22" s="10">
        <v>40694</v>
      </c>
      <c r="V22" t="s">
        <v>48</v>
      </c>
      <c r="W22" t="s">
        <v>48</v>
      </c>
      <c r="X22" t="s">
        <v>130</v>
      </c>
      <c r="Y22" s="10">
        <v>41678.417787349536</v>
      </c>
    </row>
    <row r="23" spans="1:25" ht="16" customHeight="1" x14ac:dyDescent="0.3">
      <c r="A23">
        <v>717</v>
      </c>
      <c r="B23" t="s">
        <v>131</v>
      </c>
      <c r="C23" t="s">
        <v>132</v>
      </c>
      <c r="D23">
        <v>1</v>
      </c>
      <c r="E23">
        <v>1</v>
      </c>
      <c r="F23" t="s">
        <v>91</v>
      </c>
      <c r="G23">
        <v>500</v>
      </c>
      <c r="H23">
        <v>375</v>
      </c>
      <c r="I23">
        <v>868.63419999999996</v>
      </c>
      <c r="J23">
        <v>1431.5</v>
      </c>
      <c r="K23">
        <v>62</v>
      </c>
      <c r="L23" t="s">
        <v>83</v>
      </c>
      <c r="M23" t="s">
        <v>84</v>
      </c>
      <c r="N23">
        <v>2.2999999999999998</v>
      </c>
      <c r="O23">
        <v>1</v>
      </c>
      <c r="P23" t="s">
        <v>85</v>
      </c>
      <c r="Q23" t="s">
        <v>86</v>
      </c>
      <c r="R23" t="s">
        <v>87</v>
      </c>
      <c r="S23">
        <v>14</v>
      </c>
      <c r="T23">
        <v>6</v>
      </c>
      <c r="U23" s="10">
        <v>40694</v>
      </c>
      <c r="V23" t="s">
        <v>48</v>
      </c>
      <c r="W23" t="s">
        <v>48</v>
      </c>
      <c r="X23" t="s">
        <v>133</v>
      </c>
      <c r="Y23" s="10">
        <v>41678.417787349536</v>
      </c>
    </row>
    <row r="24" spans="1:25" ht="16" customHeight="1" x14ac:dyDescent="0.3">
      <c r="A24">
        <v>718</v>
      </c>
      <c r="B24" t="s">
        <v>134</v>
      </c>
      <c r="C24" t="s">
        <v>135</v>
      </c>
      <c r="D24">
        <v>1</v>
      </c>
      <c r="E24">
        <v>1</v>
      </c>
      <c r="F24" t="s">
        <v>91</v>
      </c>
      <c r="G24">
        <v>500</v>
      </c>
      <c r="H24">
        <v>375</v>
      </c>
      <c r="I24">
        <v>868.63419999999996</v>
      </c>
      <c r="J24">
        <v>1431.5</v>
      </c>
      <c r="K24">
        <v>44</v>
      </c>
      <c r="L24" t="s">
        <v>83</v>
      </c>
      <c r="M24" t="s">
        <v>84</v>
      </c>
      <c r="N24">
        <v>2.12</v>
      </c>
      <c r="O24">
        <v>1</v>
      </c>
      <c r="P24" t="s">
        <v>85</v>
      </c>
      <c r="Q24" t="s">
        <v>86</v>
      </c>
      <c r="R24" t="s">
        <v>87</v>
      </c>
      <c r="S24">
        <v>14</v>
      </c>
      <c r="T24">
        <v>6</v>
      </c>
      <c r="U24" s="10">
        <v>40694</v>
      </c>
      <c r="V24" t="s">
        <v>48</v>
      </c>
      <c r="W24" t="s">
        <v>48</v>
      </c>
      <c r="X24" t="s">
        <v>136</v>
      </c>
      <c r="Y24" s="10">
        <v>41678.417787349536</v>
      </c>
    </row>
    <row r="25" spans="1:25" ht="16" customHeight="1" x14ac:dyDescent="0.3">
      <c r="A25">
        <v>719</v>
      </c>
      <c r="B25" t="s">
        <v>137</v>
      </c>
      <c r="C25" t="s">
        <v>138</v>
      </c>
      <c r="D25">
        <v>1</v>
      </c>
      <c r="E25">
        <v>1</v>
      </c>
      <c r="F25" t="s">
        <v>91</v>
      </c>
      <c r="G25">
        <v>500</v>
      </c>
      <c r="H25">
        <v>375</v>
      </c>
      <c r="I25">
        <v>868.63419999999996</v>
      </c>
      <c r="J25">
        <v>1431.5</v>
      </c>
      <c r="K25">
        <v>48</v>
      </c>
      <c r="L25" t="s">
        <v>83</v>
      </c>
      <c r="M25" t="s">
        <v>84</v>
      </c>
      <c r="N25">
        <v>2.16</v>
      </c>
      <c r="O25">
        <v>1</v>
      </c>
      <c r="P25" t="s">
        <v>85</v>
      </c>
      <c r="Q25" t="s">
        <v>86</v>
      </c>
      <c r="R25" t="s">
        <v>87</v>
      </c>
      <c r="S25">
        <v>14</v>
      </c>
      <c r="T25">
        <v>6</v>
      </c>
      <c r="U25" s="10">
        <v>40694</v>
      </c>
      <c r="V25" t="s">
        <v>48</v>
      </c>
      <c r="W25" t="s">
        <v>48</v>
      </c>
      <c r="X25" t="s">
        <v>139</v>
      </c>
      <c r="Y25" s="10">
        <v>41678.417787349536</v>
      </c>
    </row>
    <row r="26" spans="1:25" ht="16" customHeight="1" x14ac:dyDescent="0.3">
      <c r="A26">
        <v>720</v>
      </c>
      <c r="B26" t="s">
        <v>140</v>
      </c>
      <c r="C26" t="s">
        <v>141</v>
      </c>
      <c r="D26">
        <v>1</v>
      </c>
      <c r="E26">
        <v>1</v>
      </c>
      <c r="F26" t="s">
        <v>91</v>
      </c>
      <c r="G26">
        <v>500</v>
      </c>
      <c r="H26">
        <v>375</v>
      </c>
      <c r="I26">
        <v>868.63419999999996</v>
      </c>
      <c r="J26">
        <v>1431.5</v>
      </c>
      <c r="K26">
        <v>52</v>
      </c>
      <c r="L26" t="s">
        <v>83</v>
      </c>
      <c r="M26" t="s">
        <v>84</v>
      </c>
      <c r="N26">
        <v>2.2000000000000002</v>
      </c>
      <c r="O26">
        <v>1</v>
      </c>
      <c r="P26" t="s">
        <v>85</v>
      </c>
      <c r="Q26" t="s">
        <v>86</v>
      </c>
      <c r="R26" t="s">
        <v>87</v>
      </c>
      <c r="S26">
        <v>14</v>
      </c>
      <c r="T26">
        <v>6</v>
      </c>
      <c r="U26" s="10">
        <v>40694</v>
      </c>
      <c r="V26" t="s">
        <v>48</v>
      </c>
      <c r="W26" t="s">
        <v>48</v>
      </c>
      <c r="X26" t="s">
        <v>142</v>
      </c>
      <c r="Y26" s="10">
        <v>41678.417787349536</v>
      </c>
    </row>
    <row r="27" spans="1:25" ht="16" customHeight="1" x14ac:dyDescent="0.3">
      <c r="A27">
        <v>721</v>
      </c>
      <c r="B27" t="s">
        <v>143</v>
      </c>
      <c r="C27" t="s">
        <v>144</v>
      </c>
      <c r="D27">
        <v>1</v>
      </c>
      <c r="E27">
        <v>1</v>
      </c>
      <c r="F27" t="s">
        <v>91</v>
      </c>
      <c r="G27">
        <v>500</v>
      </c>
      <c r="H27">
        <v>375</v>
      </c>
      <c r="I27">
        <v>868.63419999999996</v>
      </c>
      <c r="J27">
        <v>1431.5</v>
      </c>
      <c r="K27">
        <v>56</v>
      </c>
      <c r="L27" t="s">
        <v>83</v>
      </c>
      <c r="M27" t="s">
        <v>84</v>
      </c>
      <c r="N27">
        <v>2.2400000000000002</v>
      </c>
      <c r="O27">
        <v>1</v>
      </c>
      <c r="P27" t="s">
        <v>85</v>
      </c>
      <c r="Q27" t="s">
        <v>86</v>
      </c>
      <c r="R27" t="s">
        <v>87</v>
      </c>
      <c r="S27">
        <v>14</v>
      </c>
      <c r="T27">
        <v>6</v>
      </c>
      <c r="U27" s="10">
        <v>40694</v>
      </c>
      <c r="V27" t="s">
        <v>48</v>
      </c>
      <c r="W27" t="s">
        <v>48</v>
      </c>
      <c r="X27" t="s">
        <v>145</v>
      </c>
      <c r="Y27" s="10">
        <v>41678.417787349536</v>
      </c>
    </row>
    <row r="28" spans="1:25" ht="16" customHeight="1" x14ac:dyDescent="0.3">
      <c r="A28">
        <v>722</v>
      </c>
      <c r="B28" t="s">
        <v>146</v>
      </c>
      <c r="C28" t="s">
        <v>147</v>
      </c>
      <c r="D28">
        <v>1</v>
      </c>
      <c r="E28">
        <v>1</v>
      </c>
      <c r="F28" t="s">
        <v>49</v>
      </c>
      <c r="G28">
        <v>500</v>
      </c>
      <c r="H28">
        <v>375</v>
      </c>
      <c r="I28">
        <v>204.6251</v>
      </c>
      <c r="J28">
        <v>337.22</v>
      </c>
      <c r="K28">
        <v>58</v>
      </c>
      <c r="L28" t="s">
        <v>83</v>
      </c>
      <c r="M28" t="s">
        <v>84</v>
      </c>
      <c r="N28">
        <v>2.46</v>
      </c>
      <c r="O28">
        <v>1</v>
      </c>
      <c r="P28" t="s">
        <v>85</v>
      </c>
      <c r="Q28" t="s">
        <v>50</v>
      </c>
      <c r="R28" t="s">
        <v>87</v>
      </c>
      <c r="S28">
        <v>14</v>
      </c>
      <c r="T28">
        <v>9</v>
      </c>
      <c r="U28" s="10">
        <v>40694</v>
      </c>
      <c r="V28" t="s">
        <v>48</v>
      </c>
      <c r="W28" t="s">
        <v>48</v>
      </c>
      <c r="X28" t="s">
        <v>148</v>
      </c>
      <c r="Y28" s="10">
        <v>41678.417787349536</v>
      </c>
    </row>
    <row r="29" spans="1:25" ht="16" customHeight="1" x14ac:dyDescent="0.3">
      <c r="A29">
        <v>723</v>
      </c>
      <c r="B29" t="s">
        <v>149</v>
      </c>
      <c r="C29" t="s">
        <v>150</v>
      </c>
      <c r="D29">
        <v>1</v>
      </c>
      <c r="E29">
        <v>1</v>
      </c>
      <c r="F29" t="s">
        <v>49</v>
      </c>
      <c r="G29">
        <v>500</v>
      </c>
      <c r="H29">
        <v>375</v>
      </c>
      <c r="I29">
        <v>204.6251</v>
      </c>
      <c r="J29">
        <v>337.22</v>
      </c>
      <c r="K29">
        <v>60</v>
      </c>
      <c r="L29" t="s">
        <v>83</v>
      </c>
      <c r="M29" t="s">
        <v>84</v>
      </c>
      <c r="N29">
        <v>2.48</v>
      </c>
      <c r="O29">
        <v>1</v>
      </c>
      <c r="P29" t="s">
        <v>85</v>
      </c>
      <c r="Q29" t="s">
        <v>50</v>
      </c>
      <c r="R29" t="s">
        <v>87</v>
      </c>
      <c r="S29">
        <v>14</v>
      </c>
      <c r="T29">
        <v>9</v>
      </c>
      <c r="U29" s="10">
        <v>40694</v>
      </c>
      <c r="V29" t="s">
        <v>48</v>
      </c>
      <c r="W29" t="s">
        <v>48</v>
      </c>
      <c r="X29" t="s">
        <v>151</v>
      </c>
      <c r="Y29" s="10">
        <v>41678.417787349536</v>
      </c>
    </row>
    <row r="30" spans="1:25" ht="16" customHeight="1" x14ac:dyDescent="0.3">
      <c r="A30">
        <v>724</v>
      </c>
      <c r="B30" t="s">
        <v>152</v>
      </c>
      <c r="C30" t="s">
        <v>153</v>
      </c>
      <c r="D30">
        <v>1</v>
      </c>
      <c r="E30">
        <v>1</v>
      </c>
      <c r="F30" t="s">
        <v>49</v>
      </c>
      <c r="G30">
        <v>500</v>
      </c>
      <c r="H30">
        <v>375</v>
      </c>
      <c r="I30">
        <v>204.6251</v>
      </c>
      <c r="J30">
        <v>337.22</v>
      </c>
      <c r="K30">
        <v>62</v>
      </c>
      <c r="L30" t="s">
        <v>83</v>
      </c>
      <c r="M30" t="s">
        <v>84</v>
      </c>
      <c r="N30">
        <v>2.5</v>
      </c>
      <c r="O30">
        <v>1</v>
      </c>
      <c r="P30" t="s">
        <v>85</v>
      </c>
      <c r="Q30" t="s">
        <v>50</v>
      </c>
      <c r="R30" t="s">
        <v>87</v>
      </c>
      <c r="S30">
        <v>14</v>
      </c>
      <c r="T30">
        <v>9</v>
      </c>
      <c r="U30" s="10">
        <v>40694</v>
      </c>
      <c r="V30" t="s">
        <v>48</v>
      </c>
      <c r="W30" t="s">
        <v>48</v>
      </c>
      <c r="X30" t="s">
        <v>154</v>
      </c>
      <c r="Y30" s="10">
        <v>41678.417787349536</v>
      </c>
    </row>
    <row r="31" spans="1:25" ht="16" customHeight="1" x14ac:dyDescent="0.3">
      <c r="A31">
        <v>725</v>
      </c>
      <c r="B31" t="s">
        <v>155</v>
      </c>
      <c r="C31" t="s">
        <v>156</v>
      </c>
      <c r="D31">
        <v>1</v>
      </c>
      <c r="E31">
        <v>1</v>
      </c>
      <c r="F31" t="s">
        <v>91</v>
      </c>
      <c r="G31">
        <v>500</v>
      </c>
      <c r="H31">
        <v>375</v>
      </c>
      <c r="I31">
        <v>187.15710000000001</v>
      </c>
      <c r="J31">
        <v>337.22</v>
      </c>
      <c r="K31">
        <v>44</v>
      </c>
      <c r="L31" t="s">
        <v>83</v>
      </c>
      <c r="M31" t="s">
        <v>84</v>
      </c>
      <c r="N31">
        <v>2.3199999999999998</v>
      </c>
      <c r="O31">
        <v>1</v>
      </c>
      <c r="P31" t="s">
        <v>85</v>
      </c>
      <c r="Q31" t="s">
        <v>50</v>
      </c>
      <c r="R31" t="s">
        <v>87</v>
      </c>
      <c r="S31">
        <v>14</v>
      </c>
      <c r="T31">
        <v>9</v>
      </c>
      <c r="U31" s="10">
        <v>40694</v>
      </c>
      <c r="V31" s="10">
        <v>41423</v>
      </c>
      <c r="W31" t="s">
        <v>48</v>
      </c>
      <c r="X31" t="s">
        <v>157</v>
      </c>
      <c r="Y31" s="10">
        <v>41678.417787349536</v>
      </c>
    </row>
    <row r="32" spans="1:25" ht="16" customHeight="1" x14ac:dyDescent="0.3">
      <c r="A32">
        <v>726</v>
      </c>
      <c r="B32" t="s">
        <v>158</v>
      </c>
      <c r="C32" t="s">
        <v>159</v>
      </c>
      <c r="D32">
        <v>1</v>
      </c>
      <c r="E32">
        <v>1</v>
      </c>
      <c r="F32" t="s">
        <v>91</v>
      </c>
      <c r="G32">
        <v>500</v>
      </c>
      <c r="H32">
        <v>375</v>
      </c>
      <c r="I32">
        <v>187.15710000000001</v>
      </c>
      <c r="J32">
        <v>337.22</v>
      </c>
      <c r="K32">
        <v>48</v>
      </c>
      <c r="L32" t="s">
        <v>83</v>
      </c>
      <c r="M32" t="s">
        <v>84</v>
      </c>
      <c r="N32">
        <v>2.36</v>
      </c>
      <c r="O32">
        <v>1</v>
      </c>
      <c r="P32" t="s">
        <v>85</v>
      </c>
      <c r="Q32" t="s">
        <v>50</v>
      </c>
      <c r="R32" t="s">
        <v>87</v>
      </c>
      <c r="S32">
        <v>14</v>
      </c>
      <c r="T32">
        <v>9</v>
      </c>
      <c r="U32" s="10">
        <v>40694</v>
      </c>
      <c r="V32" s="10">
        <v>41423</v>
      </c>
      <c r="W32" t="s">
        <v>48</v>
      </c>
      <c r="X32" t="s">
        <v>160</v>
      </c>
      <c r="Y32" s="10">
        <v>41678.417787349536</v>
      </c>
    </row>
    <row r="33" spans="1:25" ht="16" customHeight="1" x14ac:dyDescent="0.3">
      <c r="A33">
        <v>727</v>
      </c>
      <c r="B33" t="s">
        <v>161</v>
      </c>
      <c r="C33" t="s">
        <v>162</v>
      </c>
      <c r="D33">
        <v>1</v>
      </c>
      <c r="E33">
        <v>1</v>
      </c>
      <c r="F33" t="s">
        <v>91</v>
      </c>
      <c r="G33">
        <v>500</v>
      </c>
      <c r="H33">
        <v>375</v>
      </c>
      <c r="I33">
        <v>187.15710000000001</v>
      </c>
      <c r="J33">
        <v>337.22</v>
      </c>
      <c r="K33">
        <v>52</v>
      </c>
      <c r="L33" t="s">
        <v>83</v>
      </c>
      <c r="M33" t="s">
        <v>84</v>
      </c>
      <c r="N33">
        <v>2.4</v>
      </c>
      <c r="O33">
        <v>1</v>
      </c>
      <c r="P33" t="s">
        <v>85</v>
      </c>
      <c r="Q33" t="s">
        <v>50</v>
      </c>
      <c r="R33" t="s">
        <v>87</v>
      </c>
      <c r="S33">
        <v>14</v>
      </c>
      <c r="T33">
        <v>9</v>
      </c>
      <c r="U33" s="10">
        <v>40694</v>
      </c>
      <c r="V33" s="10">
        <v>41423</v>
      </c>
      <c r="W33" t="s">
        <v>48</v>
      </c>
      <c r="X33" t="s">
        <v>163</v>
      </c>
      <c r="Y33" s="10">
        <v>41678.417787349536</v>
      </c>
    </row>
    <row r="34" spans="1:25" ht="16" customHeight="1" x14ac:dyDescent="0.3">
      <c r="A34">
        <v>728</v>
      </c>
      <c r="B34" t="s">
        <v>164</v>
      </c>
      <c r="C34" t="s">
        <v>165</v>
      </c>
      <c r="D34">
        <v>1</v>
      </c>
      <c r="E34">
        <v>1</v>
      </c>
      <c r="F34" t="s">
        <v>91</v>
      </c>
      <c r="G34">
        <v>500</v>
      </c>
      <c r="H34">
        <v>375</v>
      </c>
      <c r="I34">
        <v>187.15710000000001</v>
      </c>
      <c r="J34">
        <v>337.22</v>
      </c>
      <c r="K34">
        <v>58</v>
      </c>
      <c r="L34" t="s">
        <v>83</v>
      </c>
      <c r="M34" t="s">
        <v>84</v>
      </c>
      <c r="N34">
        <v>2.46</v>
      </c>
      <c r="O34">
        <v>1</v>
      </c>
      <c r="P34" t="s">
        <v>85</v>
      </c>
      <c r="Q34" t="s">
        <v>50</v>
      </c>
      <c r="R34" t="s">
        <v>87</v>
      </c>
      <c r="S34">
        <v>14</v>
      </c>
      <c r="T34">
        <v>9</v>
      </c>
      <c r="U34" s="10">
        <v>40694</v>
      </c>
      <c r="V34" s="10">
        <v>41423</v>
      </c>
      <c r="W34" t="s">
        <v>48</v>
      </c>
      <c r="X34" t="s">
        <v>166</v>
      </c>
      <c r="Y34" s="10">
        <v>41678.417787349536</v>
      </c>
    </row>
    <row r="35" spans="1:25" ht="16" customHeight="1" x14ac:dyDescent="0.3">
      <c r="A35">
        <v>729</v>
      </c>
      <c r="B35" t="s">
        <v>167</v>
      </c>
      <c r="C35" t="s">
        <v>168</v>
      </c>
      <c r="D35">
        <v>1</v>
      </c>
      <c r="E35">
        <v>1</v>
      </c>
      <c r="F35" t="s">
        <v>91</v>
      </c>
      <c r="G35">
        <v>500</v>
      </c>
      <c r="H35">
        <v>375</v>
      </c>
      <c r="I35">
        <v>187.15710000000001</v>
      </c>
      <c r="J35">
        <v>337.22</v>
      </c>
      <c r="K35">
        <v>60</v>
      </c>
      <c r="L35" t="s">
        <v>83</v>
      </c>
      <c r="M35" t="s">
        <v>84</v>
      </c>
      <c r="N35">
        <v>2.48</v>
      </c>
      <c r="O35">
        <v>1</v>
      </c>
      <c r="P35" t="s">
        <v>85</v>
      </c>
      <c r="Q35" t="s">
        <v>50</v>
      </c>
      <c r="R35" t="s">
        <v>87</v>
      </c>
      <c r="S35">
        <v>14</v>
      </c>
      <c r="T35">
        <v>9</v>
      </c>
      <c r="U35" s="10">
        <v>40694</v>
      </c>
      <c r="V35" s="10">
        <v>41423</v>
      </c>
      <c r="W35" t="s">
        <v>48</v>
      </c>
      <c r="X35" t="s">
        <v>169</v>
      </c>
      <c r="Y35" s="10">
        <v>41678.417787349536</v>
      </c>
    </row>
    <row r="36" spans="1:25" ht="16" customHeight="1" x14ac:dyDescent="0.3">
      <c r="A36">
        <v>730</v>
      </c>
      <c r="B36" t="s">
        <v>170</v>
      </c>
      <c r="C36" t="s">
        <v>171</v>
      </c>
      <c r="D36">
        <v>1</v>
      </c>
      <c r="E36">
        <v>1</v>
      </c>
      <c r="F36" t="s">
        <v>91</v>
      </c>
      <c r="G36">
        <v>500</v>
      </c>
      <c r="H36">
        <v>375</v>
      </c>
      <c r="I36">
        <v>187.15710000000001</v>
      </c>
      <c r="J36">
        <v>337.22</v>
      </c>
      <c r="K36">
        <v>62</v>
      </c>
      <c r="L36" t="s">
        <v>83</v>
      </c>
      <c r="M36" t="s">
        <v>84</v>
      </c>
      <c r="N36">
        <v>2.5</v>
      </c>
      <c r="O36">
        <v>1</v>
      </c>
      <c r="P36" t="s">
        <v>85</v>
      </c>
      <c r="Q36" t="s">
        <v>50</v>
      </c>
      <c r="R36" t="s">
        <v>87</v>
      </c>
      <c r="S36">
        <v>14</v>
      </c>
      <c r="T36">
        <v>9</v>
      </c>
      <c r="U36" s="10">
        <v>40694</v>
      </c>
      <c r="V36" s="10">
        <v>41423</v>
      </c>
      <c r="W36" t="s">
        <v>48</v>
      </c>
      <c r="X36" t="s">
        <v>172</v>
      </c>
      <c r="Y36" s="10">
        <v>41678.417787349536</v>
      </c>
    </row>
    <row r="37" spans="1:25" ht="16" customHeight="1" x14ac:dyDescent="0.3">
      <c r="A37">
        <v>731</v>
      </c>
      <c r="B37" t="s">
        <v>173</v>
      </c>
      <c r="C37" t="s">
        <v>174</v>
      </c>
      <c r="D37">
        <v>1</v>
      </c>
      <c r="E37">
        <v>1</v>
      </c>
      <c r="F37" t="s">
        <v>91</v>
      </c>
      <c r="G37">
        <v>500</v>
      </c>
      <c r="H37">
        <v>375</v>
      </c>
      <c r="I37">
        <v>352.13940000000002</v>
      </c>
      <c r="J37">
        <v>594.83000000000004</v>
      </c>
      <c r="K37">
        <v>44</v>
      </c>
      <c r="L37" t="s">
        <v>83</v>
      </c>
      <c r="M37" t="s">
        <v>84</v>
      </c>
      <c r="N37">
        <v>2.2200000000000002</v>
      </c>
      <c r="O37">
        <v>1</v>
      </c>
      <c r="P37" t="s">
        <v>85</v>
      </c>
      <c r="Q37" t="s">
        <v>51</v>
      </c>
      <c r="R37" t="s">
        <v>87</v>
      </c>
      <c r="S37">
        <v>14</v>
      </c>
      <c r="T37">
        <v>16</v>
      </c>
      <c r="U37" s="10">
        <v>40694</v>
      </c>
      <c r="V37" s="10">
        <v>41058</v>
      </c>
      <c r="W37" t="s">
        <v>48</v>
      </c>
      <c r="X37" t="s">
        <v>175</v>
      </c>
      <c r="Y37" s="10">
        <v>41678.417787349536</v>
      </c>
    </row>
    <row r="38" spans="1:25" ht="16" customHeight="1" x14ac:dyDescent="0.3">
      <c r="A38">
        <v>732</v>
      </c>
      <c r="B38" t="s">
        <v>176</v>
      </c>
      <c r="C38" t="s">
        <v>177</v>
      </c>
      <c r="D38">
        <v>1</v>
      </c>
      <c r="E38">
        <v>1</v>
      </c>
      <c r="F38" t="s">
        <v>91</v>
      </c>
      <c r="G38">
        <v>500</v>
      </c>
      <c r="H38">
        <v>375</v>
      </c>
      <c r="I38">
        <v>352.13940000000002</v>
      </c>
      <c r="J38">
        <v>594.83000000000004</v>
      </c>
      <c r="K38">
        <v>48</v>
      </c>
      <c r="L38" t="s">
        <v>83</v>
      </c>
      <c r="M38" t="s">
        <v>84</v>
      </c>
      <c r="N38">
        <v>2.2599999999999998</v>
      </c>
      <c r="O38">
        <v>1</v>
      </c>
      <c r="P38" t="s">
        <v>85</v>
      </c>
      <c r="Q38" t="s">
        <v>51</v>
      </c>
      <c r="R38" t="s">
        <v>87</v>
      </c>
      <c r="S38">
        <v>14</v>
      </c>
      <c r="T38">
        <v>16</v>
      </c>
      <c r="U38" s="10">
        <v>40694</v>
      </c>
      <c r="V38" s="10">
        <v>41058</v>
      </c>
      <c r="W38" t="s">
        <v>48</v>
      </c>
      <c r="X38" t="s">
        <v>178</v>
      </c>
      <c r="Y38" s="10">
        <v>41678.417787349536</v>
      </c>
    </row>
    <row r="39" spans="1:25" ht="16" customHeight="1" x14ac:dyDescent="0.3">
      <c r="A39">
        <v>733</v>
      </c>
      <c r="B39" t="s">
        <v>179</v>
      </c>
      <c r="C39" t="s">
        <v>180</v>
      </c>
      <c r="D39">
        <v>1</v>
      </c>
      <c r="E39">
        <v>1</v>
      </c>
      <c r="F39" t="s">
        <v>91</v>
      </c>
      <c r="G39">
        <v>500</v>
      </c>
      <c r="H39">
        <v>375</v>
      </c>
      <c r="I39">
        <v>352.13940000000002</v>
      </c>
      <c r="J39">
        <v>594.83000000000004</v>
      </c>
      <c r="K39">
        <v>52</v>
      </c>
      <c r="L39" t="s">
        <v>83</v>
      </c>
      <c r="M39" t="s">
        <v>84</v>
      </c>
      <c r="N39">
        <v>2.2999999999999998</v>
      </c>
      <c r="O39">
        <v>1</v>
      </c>
      <c r="P39" t="s">
        <v>85</v>
      </c>
      <c r="Q39" t="s">
        <v>51</v>
      </c>
      <c r="R39" t="s">
        <v>87</v>
      </c>
      <c r="S39">
        <v>14</v>
      </c>
      <c r="T39">
        <v>16</v>
      </c>
      <c r="U39" s="10">
        <v>40694</v>
      </c>
      <c r="V39" s="10">
        <v>41058</v>
      </c>
      <c r="W39" t="s">
        <v>48</v>
      </c>
      <c r="X39" t="s">
        <v>181</v>
      </c>
      <c r="Y39" s="10">
        <v>41678.417787349536</v>
      </c>
    </row>
    <row r="40" spans="1:25" ht="16" customHeight="1" x14ac:dyDescent="0.3">
      <c r="A40">
        <v>734</v>
      </c>
      <c r="B40" t="s">
        <v>182</v>
      </c>
      <c r="C40" t="s">
        <v>183</v>
      </c>
      <c r="D40">
        <v>1</v>
      </c>
      <c r="E40">
        <v>1</v>
      </c>
      <c r="F40" t="s">
        <v>91</v>
      </c>
      <c r="G40">
        <v>500</v>
      </c>
      <c r="H40">
        <v>375</v>
      </c>
      <c r="I40">
        <v>352.13940000000002</v>
      </c>
      <c r="J40">
        <v>594.83000000000004</v>
      </c>
      <c r="K40">
        <v>58</v>
      </c>
      <c r="L40" t="s">
        <v>83</v>
      </c>
      <c r="M40" t="s">
        <v>84</v>
      </c>
      <c r="N40">
        <v>2.36</v>
      </c>
      <c r="O40">
        <v>1</v>
      </c>
      <c r="P40" t="s">
        <v>85</v>
      </c>
      <c r="Q40" t="s">
        <v>51</v>
      </c>
      <c r="R40" t="s">
        <v>87</v>
      </c>
      <c r="S40">
        <v>14</v>
      </c>
      <c r="T40">
        <v>16</v>
      </c>
      <c r="U40" s="10">
        <v>40694</v>
      </c>
      <c r="V40" s="10">
        <v>41058</v>
      </c>
      <c r="W40" t="s">
        <v>48</v>
      </c>
      <c r="X40" t="s">
        <v>184</v>
      </c>
      <c r="Y40" s="10">
        <v>41678.417787349536</v>
      </c>
    </row>
    <row r="41" spans="1:25" ht="16" customHeight="1" x14ac:dyDescent="0.3">
      <c r="A41">
        <v>735</v>
      </c>
      <c r="B41" t="s">
        <v>185</v>
      </c>
      <c r="C41" t="s">
        <v>186</v>
      </c>
      <c r="D41">
        <v>1</v>
      </c>
      <c r="E41">
        <v>1</v>
      </c>
      <c r="F41" t="s">
        <v>91</v>
      </c>
      <c r="G41">
        <v>500</v>
      </c>
      <c r="H41">
        <v>375</v>
      </c>
      <c r="I41">
        <v>352.13940000000002</v>
      </c>
      <c r="J41">
        <v>594.83000000000004</v>
      </c>
      <c r="K41">
        <v>60</v>
      </c>
      <c r="L41" t="s">
        <v>83</v>
      </c>
      <c r="M41" t="s">
        <v>84</v>
      </c>
      <c r="N41">
        <v>2.38</v>
      </c>
      <c r="O41">
        <v>1</v>
      </c>
      <c r="P41" t="s">
        <v>85</v>
      </c>
      <c r="Q41" t="s">
        <v>51</v>
      </c>
      <c r="R41" t="s">
        <v>87</v>
      </c>
      <c r="S41">
        <v>14</v>
      </c>
      <c r="T41">
        <v>16</v>
      </c>
      <c r="U41" s="10">
        <v>40694</v>
      </c>
      <c r="V41" s="10">
        <v>41058</v>
      </c>
      <c r="W41" t="s">
        <v>48</v>
      </c>
      <c r="X41" t="s">
        <v>187</v>
      </c>
      <c r="Y41" s="10">
        <v>41678.417787349536</v>
      </c>
    </row>
    <row r="42" spans="1:25" ht="16" customHeight="1" x14ac:dyDescent="0.3">
      <c r="A42">
        <v>736</v>
      </c>
      <c r="B42" t="s">
        <v>188</v>
      </c>
      <c r="C42" t="s">
        <v>189</v>
      </c>
      <c r="D42">
        <v>1</v>
      </c>
      <c r="E42">
        <v>1</v>
      </c>
      <c r="F42" t="s">
        <v>49</v>
      </c>
      <c r="G42">
        <v>500</v>
      </c>
      <c r="H42">
        <v>375</v>
      </c>
      <c r="I42">
        <v>204.6251</v>
      </c>
      <c r="J42">
        <v>337.22</v>
      </c>
      <c r="K42">
        <v>44</v>
      </c>
      <c r="L42" t="s">
        <v>83</v>
      </c>
      <c r="M42" t="s">
        <v>84</v>
      </c>
      <c r="N42">
        <v>2.3199999999999998</v>
      </c>
      <c r="O42">
        <v>1</v>
      </c>
      <c r="P42" t="s">
        <v>85</v>
      </c>
      <c r="Q42" t="s">
        <v>50</v>
      </c>
      <c r="R42" t="s">
        <v>87</v>
      </c>
      <c r="S42">
        <v>14</v>
      </c>
      <c r="T42">
        <v>9</v>
      </c>
      <c r="U42" s="10">
        <v>40694</v>
      </c>
      <c r="V42" t="s">
        <v>48</v>
      </c>
      <c r="W42" t="s">
        <v>48</v>
      </c>
      <c r="X42" t="s">
        <v>190</v>
      </c>
      <c r="Y42" s="10">
        <v>41678.417787349536</v>
      </c>
    </row>
    <row r="43" spans="1:25" ht="16" customHeight="1" x14ac:dyDescent="0.3">
      <c r="A43">
        <v>737</v>
      </c>
      <c r="B43" t="s">
        <v>191</v>
      </c>
      <c r="C43" t="s">
        <v>192</v>
      </c>
      <c r="D43">
        <v>1</v>
      </c>
      <c r="E43">
        <v>1</v>
      </c>
      <c r="F43" t="s">
        <v>49</v>
      </c>
      <c r="G43">
        <v>500</v>
      </c>
      <c r="H43">
        <v>375</v>
      </c>
      <c r="I43">
        <v>204.6251</v>
      </c>
      <c r="J43">
        <v>337.22</v>
      </c>
      <c r="K43">
        <v>48</v>
      </c>
      <c r="L43" t="s">
        <v>83</v>
      </c>
      <c r="M43" t="s">
        <v>84</v>
      </c>
      <c r="N43">
        <v>2.36</v>
      </c>
      <c r="O43">
        <v>1</v>
      </c>
      <c r="P43" t="s">
        <v>85</v>
      </c>
      <c r="Q43" t="s">
        <v>50</v>
      </c>
      <c r="R43" t="s">
        <v>87</v>
      </c>
      <c r="S43">
        <v>14</v>
      </c>
      <c r="T43">
        <v>9</v>
      </c>
      <c r="U43" s="10">
        <v>40694</v>
      </c>
      <c r="V43" t="s">
        <v>48</v>
      </c>
      <c r="W43" t="s">
        <v>48</v>
      </c>
      <c r="X43" t="s">
        <v>193</v>
      </c>
      <c r="Y43" s="10">
        <v>41678.417787349536</v>
      </c>
    </row>
    <row r="44" spans="1:25" ht="16" customHeight="1" x14ac:dyDescent="0.3">
      <c r="A44">
        <v>738</v>
      </c>
      <c r="B44" t="s">
        <v>194</v>
      </c>
      <c r="C44" t="s">
        <v>195</v>
      </c>
      <c r="D44">
        <v>1</v>
      </c>
      <c r="E44">
        <v>1</v>
      </c>
      <c r="F44" t="s">
        <v>49</v>
      </c>
      <c r="G44">
        <v>500</v>
      </c>
      <c r="H44">
        <v>375</v>
      </c>
      <c r="I44">
        <v>204.6251</v>
      </c>
      <c r="J44">
        <v>337.22</v>
      </c>
      <c r="K44">
        <v>52</v>
      </c>
      <c r="L44" t="s">
        <v>83</v>
      </c>
      <c r="M44" t="s">
        <v>84</v>
      </c>
      <c r="N44">
        <v>2.4</v>
      </c>
      <c r="O44">
        <v>1</v>
      </c>
      <c r="P44" t="s">
        <v>85</v>
      </c>
      <c r="Q44" t="s">
        <v>50</v>
      </c>
      <c r="R44" t="s">
        <v>87</v>
      </c>
      <c r="S44">
        <v>14</v>
      </c>
      <c r="T44">
        <v>9</v>
      </c>
      <c r="U44" s="10">
        <v>40694</v>
      </c>
      <c r="V44" t="s">
        <v>48</v>
      </c>
      <c r="W44" t="s">
        <v>48</v>
      </c>
      <c r="X44" t="s">
        <v>196</v>
      </c>
      <c r="Y44" s="10">
        <v>41678.417787349536</v>
      </c>
    </row>
    <row r="45" spans="1:25" ht="16" customHeight="1" x14ac:dyDescent="0.3">
      <c r="A45">
        <v>739</v>
      </c>
      <c r="B45" t="s">
        <v>197</v>
      </c>
      <c r="C45" t="s">
        <v>198</v>
      </c>
      <c r="D45">
        <v>1</v>
      </c>
      <c r="E45">
        <v>1</v>
      </c>
      <c r="F45" t="s">
        <v>52</v>
      </c>
      <c r="G45">
        <v>500</v>
      </c>
      <c r="H45">
        <v>375</v>
      </c>
      <c r="I45">
        <v>747.2002</v>
      </c>
      <c r="J45">
        <v>1364.5</v>
      </c>
      <c r="K45">
        <v>42</v>
      </c>
      <c r="L45" t="s">
        <v>83</v>
      </c>
      <c r="M45" t="s">
        <v>84</v>
      </c>
      <c r="N45">
        <v>2.72</v>
      </c>
      <c r="O45">
        <v>1</v>
      </c>
      <c r="P45" t="s">
        <v>51</v>
      </c>
      <c r="Q45" t="s">
        <v>86</v>
      </c>
      <c r="R45" t="s">
        <v>87</v>
      </c>
      <c r="S45">
        <v>12</v>
      </c>
      <c r="T45">
        <v>5</v>
      </c>
      <c r="U45" s="10">
        <v>40694</v>
      </c>
      <c r="V45" t="s">
        <v>48</v>
      </c>
      <c r="W45" t="s">
        <v>48</v>
      </c>
      <c r="X45" t="s">
        <v>199</v>
      </c>
      <c r="Y45" s="10">
        <v>41678.417787349536</v>
      </c>
    </row>
    <row r="46" spans="1:25" ht="16" customHeight="1" x14ac:dyDescent="0.3">
      <c r="A46">
        <v>740</v>
      </c>
      <c r="B46" t="s">
        <v>200</v>
      </c>
      <c r="C46" t="s">
        <v>201</v>
      </c>
      <c r="D46">
        <v>1</v>
      </c>
      <c r="E46">
        <v>1</v>
      </c>
      <c r="F46" t="s">
        <v>52</v>
      </c>
      <c r="G46">
        <v>500</v>
      </c>
      <c r="H46">
        <v>375</v>
      </c>
      <c r="I46">
        <v>706.81100000000004</v>
      </c>
      <c r="J46">
        <v>1364.5</v>
      </c>
      <c r="K46">
        <v>44</v>
      </c>
      <c r="L46" t="s">
        <v>83</v>
      </c>
      <c r="M46" t="s">
        <v>84</v>
      </c>
      <c r="N46">
        <v>2.76</v>
      </c>
      <c r="O46">
        <v>1</v>
      </c>
      <c r="P46" t="s">
        <v>51</v>
      </c>
      <c r="Q46" t="s">
        <v>86</v>
      </c>
      <c r="R46" t="s">
        <v>87</v>
      </c>
      <c r="S46">
        <v>12</v>
      </c>
      <c r="T46">
        <v>5</v>
      </c>
      <c r="U46" s="10">
        <v>40694</v>
      </c>
      <c r="V46" s="10">
        <v>41058</v>
      </c>
      <c r="W46" t="s">
        <v>48</v>
      </c>
      <c r="X46" t="s">
        <v>202</v>
      </c>
      <c r="Y46" s="10">
        <v>41678.417787349536</v>
      </c>
    </row>
    <row r="47" spans="1:25" ht="16" customHeight="1" x14ac:dyDescent="0.3">
      <c r="A47">
        <v>741</v>
      </c>
      <c r="B47" t="s">
        <v>203</v>
      </c>
      <c r="C47" t="s">
        <v>204</v>
      </c>
      <c r="D47">
        <v>1</v>
      </c>
      <c r="E47">
        <v>1</v>
      </c>
      <c r="F47" t="s">
        <v>52</v>
      </c>
      <c r="G47">
        <v>500</v>
      </c>
      <c r="H47">
        <v>375</v>
      </c>
      <c r="I47">
        <v>706.81100000000004</v>
      </c>
      <c r="J47">
        <v>1364.5</v>
      </c>
      <c r="K47">
        <v>48</v>
      </c>
      <c r="L47" t="s">
        <v>83</v>
      </c>
      <c r="M47" t="s">
        <v>84</v>
      </c>
      <c r="N47">
        <v>2.8</v>
      </c>
      <c r="O47">
        <v>1</v>
      </c>
      <c r="P47" t="s">
        <v>51</v>
      </c>
      <c r="Q47" t="s">
        <v>86</v>
      </c>
      <c r="R47" t="s">
        <v>87</v>
      </c>
      <c r="S47">
        <v>12</v>
      </c>
      <c r="T47">
        <v>5</v>
      </c>
      <c r="U47" s="10">
        <v>40694</v>
      </c>
      <c r="V47" s="10">
        <v>41058</v>
      </c>
      <c r="W47" t="s">
        <v>48</v>
      </c>
      <c r="X47" t="s">
        <v>205</v>
      </c>
      <c r="Y47" s="10">
        <v>41678.417787349536</v>
      </c>
    </row>
    <row r="48" spans="1:25" ht="16" customHeight="1" x14ac:dyDescent="0.3">
      <c r="A48">
        <v>742</v>
      </c>
      <c r="B48" t="s">
        <v>206</v>
      </c>
      <c r="C48" t="s">
        <v>207</v>
      </c>
      <c r="D48">
        <v>1</v>
      </c>
      <c r="E48">
        <v>1</v>
      </c>
      <c r="F48" t="s">
        <v>52</v>
      </c>
      <c r="G48">
        <v>500</v>
      </c>
      <c r="H48">
        <v>375</v>
      </c>
      <c r="I48">
        <v>747.2002</v>
      </c>
      <c r="J48">
        <v>1364.5</v>
      </c>
      <c r="K48">
        <v>46</v>
      </c>
      <c r="L48" t="s">
        <v>83</v>
      </c>
      <c r="M48" t="s">
        <v>84</v>
      </c>
      <c r="N48">
        <v>2.84</v>
      </c>
      <c r="O48">
        <v>1</v>
      </c>
      <c r="P48" t="s">
        <v>51</v>
      </c>
      <c r="Q48" t="s">
        <v>86</v>
      </c>
      <c r="R48" t="s">
        <v>87</v>
      </c>
      <c r="S48">
        <v>12</v>
      </c>
      <c r="T48">
        <v>5</v>
      </c>
      <c r="U48" s="10">
        <v>40694</v>
      </c>
      <c r="V48" t="s">
        <v>48</v>
      </c>
      <c r="W48" t="s">
        <v>48</v>
      </c>
      <c r="X48" t="s">
        <v>208</v>
      </c>
      <c r="Y48" s="10">
        <v>41678.417787349536</v>
      </c>
    </row>
    <row r="49" spans="1:25" ht="16" customHeight="1" x14ac:dyDescent="0.3">
      <c r="A49">
        <v>743</v>
      </c>
      <c r="B49" t="s">
        <v>209</v>
      </c>
      <c r="C49" t="s">
        <v>210</v>
      </c>
      <c r="D49">
        <v>1</v>
      </c>
      <c r="E49">
        <v>1</v>
      </c>
      <c r="F49" t="s">
        <v>49</v>
      </c>
      <c r="G49">
        <v>500</v>
      </c>
      <c r="H49">
        <v>375</v>
      </c>
      <c r="I49">
        <v>739.04100000000005</v>
      </c>
      <c r="J49">
        <v>1349.6</v>
      </c>
      <c r="K49">
        <v>42</v>
      </c>
      <c r="L49" t="s">
        <v>83</v>
      </c>
      <c r="M49" t="s">
        <v>84</v>
      </c>
      <c r="N49">
        <v>2.72</v>
      </c>
      <c r="O49">
        <v>1</v>
      </c>
      <c r="P49" t="s">
        <v>51</v>
      </c>
      <c r="Q49" t="s">
        <v>86</v>
      </c>
      <c r="R49" t="s">
        <v>87</v>
      </c>
      <c r="S49">
        <v>12</v>
      </c>
      <c r="T49">
        <v>5</v>
      </c>
      <c r="U49" s="10">
        <v>40694</v>
      </c>
      <c r="V49" t="s">
        <v>48</v>
      </c>
      <c r="W49" t="s">
        <v>48</v>
      </c>
      <c r="X49" t="s">
        <v>211</v>
      </c>
      <c r="Y49" s="10">
        <v>41678.417787349536</v>
      </c>
    </row>
    <row r="50" spans="1:25" ht="16" customHeight="1" x14ac:dyDescent="0.3">
      <c r="A50">
        <v>744</v>
      </c>
      <c r="B50" t="s">
        <v>212</v>
      </c>
      <c r="C50" t="s">
        <v>213</v>
      </c>
      <c r="D50">
        <v>1</v>
      </c>
      <c r="E50">
        <v>1</v>
      </c>
      <c r="F50" t="s">
        <v>49</v>
      </c>
      <c r="G50">
        <v>500</v>
      </c>
      <c r="H50">
        <v>375</v>
      </c>
      <c r="I50">
        <v>699.09280000000001</v>
      </c>
      <c r="J50">
        <v>1349.6</v>
      </c>
      <c r="K50">
        <v>44</v>
      </c>
      <c r="L50" t="s">
        <v>83</v>
      </c>
      <c r="M50" t="s">
        <v>84</v>
      </c>
      <c r="N50">
        <v>2.76</v>
      </c>
      <c r="O50">
        <v>1</v>
      </c>
      <c r="P50" t="s">
        <v>51</v>
      </c>
      <c r="Q50" t="s">
        <v>86</v>
      </c>
      <c r="R50" t="s">
        <v>87</v>
      </c>
      <c r="S50">
        <v>12</v>
      </c>
      <c r="T50">
        <v>5</v>
      </c>
      <c r="U50" s="10">
        <v>40694</v>
      </c>
      <c r="V50" s="10">
        <v>41058</v>
      </c>
      <c r="W50" t="s">
        <v>48</v>
      </c>
      <c r="X50" t="s">
        <v>214</v>
      </c>
      <c r="Y50" s="10">
        <v>41678.417787349536</v>
      </c>
    </row>
    <row r="51" spans="1:25" ht="16" customHeight="1" x14ac:dyDescent="0.3">
      <c r="A51">
        <v>745</v>
      </c>
      <c r="B51" t="s">
        <v>215</v>
      </c>
      <c r="C51" t="s">
        <v>216</v>
      </c>
      <c r="D51">
        <v>1</v>
      </c>
      <c r="E51">
        <v>1</v>
      </c>
      <c r="F51" t="s">
        <v>49</v>
      </c>
      <c r="G51">
        <v>500</v>
      </c>
      <c r="H51">
        <v>375</v>
      </c>
      <c r="I51">
        <v>699.09280000000001</v>
      </c>
      <c r="J51">
        <v>1349.6</v>
      </c>
      <c r="K51">
        <v>48</v>
      </c>
      <c r="L51" t="s">
        <v>83</v>
      </c>
      <c r="M51" t="s">
        <v>84</v>
      </c>
      <c r="N51">
        <v>2.8</v>
      </c>
      <c r="O51">
        <v>1</v>
      </c>
      <c r="P51" t="s">
        <v>51</v>
      </c>
      <c r="Q51" t="s">
        <v>86</v>
      </c>
      <c r="R51" t="s">
        <v>87</v>
      </c>
      <c r="S51">
        <v>12</v>
      </c>
      <c r="T51">
        <v>5</v>
      </c>
      <c r="U51" s="10">
        <v>40694</v>
      </c>
      <c r="V51" s="10">
        <v>41058</v>
      </c>
      <c r="W51" t="s">
        <v>48</v>
      </c>
      <c r="X51" t="s">
        <v>217</v>
      </c>
      <c r="Y51" s="10">
        <v>41678.417787349536</v>
      </c>
    </row>
    <row r="52" spans="1:25" ht="16" customHeight="1" x14ac:dyDescent="0.3">
      <c r="A52">
        <v>746</v>
      </c>
      <c r="B52" t="s">
        <v>218</v>
      </c>
      <c r="C52" t="s">
        <v>219</v>
      </c>
      <c r="D52">
        <v>1</v>
      </c>
      <c r="E52">
        <v>1</v>
      </c>
      <c r="F52" t="s">
        <v>49</v>
      </c>
      <c r="G52">
        <v>500</v>
      </c>
      <c r="H52">
        <v>375</v>
      </c>
      <c r="I52">
        <v>739.04100000000005</v>
      </c>
      <c r="J52">
        <v>1349.6</v>
      </c>
      <c r="K52">
        <v>46</v>
      </c>
      <c r="L52" t="s">
        <v>83</v>
      </c>
      <c r="M52" t="s">
        <v>84</v>
      </c>
      <c r="N52">
        <v>2.84</v>
      </c>
      <c r="O52">
        <v>1</v>
      </c>
      <c r="P52" t="s">
        <v>51</v>
      </c>
      <c r="Q52" t="s">
        <v>86</v>
      </c>
      <c r="R52" t="s">
        <v>87</v>
      </c>
      <c r="S52">
        <v>12</v>
      </c>
      <c r="T52">
        <v>5</v>
      </c>
      <c r="U52" s="10">
        <v>40694</v>
      </c>
      <c r="V52" t="s">
        <v>48</v>
      </c>
      <c r="W52" t="s">
        <v>48</v>
      </c>
      <c r="X52" t="s">
        <v>220</v>
      </c>
      <c r="Y52" s="10">
        <v>41678.417787349536</v>
      </c>
    </row>
    <row r="53" spans="1:25" ht="16" customHeight="1" x14ac:dyDescent="0.3">
      <c r="A53">
        <v>747</v>
      </c>
      <c r="B53" t="s">
        <v>221</v>
      </c>
      <c r="C53" t="s">
        <v>222</v>
      </c>
      <c r="D53">
        <v>1</v>
      </c>
      <c r="E53">
        <v>1</v>
      </c>
      <c r="F53" t="s">
        <v>49</v>
      </c>
      <c r="G53">
        <v>500</v>
      </c>
      <c r="H53">
        <v>375</v>
      </c>
      <c r="I53">
        <v>739.04100000000005</v>
      </c>
      <c r="J53">
        <v>1349.6</v>
      </c>
      <c r="K53">
        <v>38</v>
      </c>
      <c r="L53" t="s">
        <v>83</v>
      </c>
      <c r="M53" t="s">
        <v>84</v>
      </c>
      <c r="N53">
        <v>2.68</v>
      </c>
      <c r="O53">
        <v>2</v>
      </c>
      <c r="P53" t="s">
        <v>51</v>
      </c>
      <c r="Q53" t="s">
        <v>86</v>
      </c>
      <c r="R53" t="s">
        <v>87</v>
      </c>
      <c r="S53">
        <v>12</v>
      </c>
      <c r="T53">
        <v>5</v>
      </c>
      <c r="U53" s="10">
        <v>40694</v>
      </c>
      <c r="V53" t="s">
        <v>48</v>
      </c>
      <c r="W53" t="s">
        <v>48</v>
      </c>
      <c r="X53" t="s">
        <v>223</v>
      </c>
      <c r="Y53" s="10">
        <v>41678.417787349536</v>
      </c>
    </row>
    <row r="54" spans="1:25" ht="16" customHeight="1" x14ac:dyDescent="0.3">
      <c r="A54">
        <v>748</v>
      </c>
      <c r="B54" t="s">
        <v>224</v>
      </c>
      <c r="C54" t="s">
        <v>225</v>
      </c>
      <c r="D54">
        <v>1</v>
      </c>
      <c r="E54">
        <v>1</v>
      </c>
      <c r="F54" t="s">
        <v>52</v>
      </c>
      <c r="G54">
        <v>500</v>
      </c>
      <c r="H54">
        <v>375</v>
      </c>
      <c r="I54">
        <v>747.2002</v>
      </c>
      <c r="J54">
        <v>1364.5</v>
      </c>
      <c r="K54">
        <v>38</v>
      </c>
      <c r="L54" t="s">
        <v>83</v>
      </c>
      <c r="M54" t="s">
        <v>84</v>
      </c>
      <c r="N54">
        <v>2.68</v>
      </c>
      <c r="O54">
        <v>2</v>
      </c>
      <c r="P54" t="s">
        <v>51</v>
      </c>
      <c r="Q54" t="s">
        <v>86</v>
      </c>
      <c r="R54" t="s">
        <v>87</v>
      </c>
      <c r="S54">
        <v>12</v>
      </c>
      <c r="T54">
        <v>5</v>
      </c>
      <c r="U54" s="10">
        <v>40694</v>
      </c>
      <c r="V54" t="s">
        <v>48</v>
      </c>
      <c r="W54" t="s">
        <v>48</v>
      </c>
      <c r="X54" t="s">
        <v>226</v>
      </c>
      <c r="Y54" s="10">
        <v>41678.417787349536</v>
      </c>
    </row>
    <row r="55" spans="1:25" ht="16" customHeight="1" x14ac:dyDescent="0.3">
      <c r="A55">
        <v>749</v>
      </c>
      <c r="B55" t="s">
        <v>227</v>
      </c>
      <c r="C55" t="s">
        <v>228</v>
      </c>
      <c r="D55">
        <v>1</v>
      </c>
      <c r="E55">
        <v>1</v>
      </c>
      <c r="F55" t="s">
        <v>91</v>
      </c>
      <c r="G55">
        <v>100</v>
      </c>
      <c r="H55">
        <v>75</v>
      </c>
      <c r="I55">
        <v>2171.2941999999998</v>
      </c>
      <c r="J55">
        <v>3578.27</v>
      </c>
      <c r="K55">
        <v>62</v>
      </c>
      <c r="L55" t="s">
        <v>83</v>
      </c>
      <c r="M55" t="s">
        <v>84</v>
      </c>
      <c r="N55">
        <v>15</v>
      </c>
      <c r="O55">
        <v>4</v>
      </c>
      <c r="P55" t="s">
        <v>85</v>
      </c>
      <c r="Q55" t="s">
        <v>86</v>
      </c>
      <c r="R55" t="s">
        <v>87</v>
      </c>
      <c r="S55">
        <v>2</v>
      </c>
      <c r="T55">
        <v>25</v>
      </c>
      <c r="U55" s="10">
        <v>40694</v>
      </c>
      <c r="V55" s="10">
        <v>41058</v>
      </c>
      <c r="W55" t="s">
        <v>48</v>
      </c>
      <c r="X55" t="s">
        <v>229</v>
      </c>
      <c r="Y55" s="10">
        <v>41678.417787349536</v>
      </c>
    </row>
    <row r="56" spans="1:25" ht="16" customHeight="1" x14ac:dyDescent="0.3">
      <c r="A56">
        <v>750</v>
      </c>
      <c r="B56" t="s">
        <v>230</v>
      </c>
      <c r="C56" t="s">
        <v>231</v>
      </c>
      <c r="D56">
        <v>1</v>
      </c>
      <c r="E56">
        <v>1</v>
      </c>
      <c r="F56" t="s">
        <v>91</v>
      </c>
      <c r="G56">
        <v>100</v>
      </c>
      <c r="H56">
        <v>75</v>
      </c>
      <c r="I56">
        <v>2171.2941999999998</v>
      </c>
      <c r="J56">
        <v>3578.27</v>
      </c>
      <c r="K56">
        <v>44</v>
      </c>
      <c r="L56" t="s">
        <v>83</v>
      </c>
      <c r="M56" t="s">
        <v>84</v>
      </c>
      <c r="N56">
        <v>13.77</v>
      </c>
      <c r="O56">
        <v>4</v>
      </c>
      <c r="P56" t="s">
        <v>85</v>
      </c>
      <c r="Q56" t="s">
        <v>86</v>
      </c>
      <c r="R56" t="s">
        <v>87</v>
      </c>
      <c r="S56">
        <v>2</v>
      </c>
      <c r="T56">
        <v>25</v>
      </c>
      <c r="U56" s="10">
        <v>40694</v>
      </c>
      <c r="V56" s="10">
        <v>41058</v>
      </c>
      <c r="W56" t="s">
        <v>48</v>
      </c>
      <c r="X56" t="s">
        <v>232</v>
      </c>
      <c r="Y56" s="10">
        <v>41678.417787349536</v>
      </c>
    </row>
    <row r="57" spans="1:25" ht="16" customHeight="1" x14ac:dyDescent="0.3">
      <c r="A57">
        <v>751</v>
      </c>
      <c r="B57" t="s">
        <v>233</v>
      </c>
      <c r="C57" t="s">
        <v>234</v>
      </c>
      <c r="D57">
        <v>1</v>
      </c>
      <c r="E57">
        <v>1</v>
      </c>
      <c r="F57" t="s">
        <v>91</v>
      </c>
      <c r="G57">
        <v>100</v>
      </c>
      <c r="H57">
        <v>75</v>
      </c>
      <c r="I57">
        <v>2171.2941999999998</v>
      </c>
      <c r="J57">
        <v>3578.27</v>
      </c>
      <c r="K57">
        <v>48</v>
      </c>
      <c r="L57" t="s">
        <v>83</v>
      </c>
      <c r="M57" t="s">
        <v>84</v>
      </c>
      <c r="N57">
        <v>14.13</v>
      </c>
      <c r="O57">
        <v>4</v>
      </c>
      <c r="P57" t="s">
        <v>85</v>
      </c>
      <c r="Q57" t="s">
        <v>86</v>
      </c>
      <c r="R57" t="s">
        <v>87</v>
      </c>
      <c r="S57">
        <v>2</v>
      </c>
      <c r="T57">
        <v>25</v>
      </c>
      <c r="U57" s="10">
        <v>40694</v>
      </c>
      <c r="V57" s="10">
        <v>41058</v>
      </c>
      <c r="W57" t="s">
        <v>48</v>
      </c>
      <c r="X57" t="s">
        <v>235</v>
      </c>
      <c r="Y57" s="10">
        <v>41678.417787349536</v>
      </c>
    </row>
    <row r="58" spans="1:25" ht="16" customHeight="1" x14ac:dyDescent="0.3">
      <c r="A58">
        <v>752</v>
      </c>
      <c r="B58" t="s">
        <v>236</v>
      </c>
      <c r="C58" t="s">
        <v>237</v>
      </c>
      <c r="D58">
        <v>1</v>
      </c>
      <c r="E58">
        <v>1</v>
      </c>
      <c r="F58" t="s">
        <v>91</v>
      </c>
      <c r="G58">
        <v>100</v>
      </c>
      <c r="H58">
        <v>75</v>
      </c>
      <c r="I58">
        <v>2171.2941999999998</v>
      </c>
      <c r="J58">
        <v>3578.27</v>
      </c>
      <c r="K58">
        <v>52</v>
      </c>
      <c r="L58" t="s">
        <v>83</v>
      </c>
      <c r="M58" t="s">
        <v>84</v>
      </c>
      <c r="N58">
        <v>14.42</v>
      </c>
      <c r="O58">
        <v>4</v>
      </c>
      <c r="P58" t="s">
        <v>85</v>
      </c>
      <c r="Q58" t="s">
        <v>86</v>
      </c>
      <c r="R58" t="s">
        <v>87</v>
      </c>
      <c r="S58">
        <v>2</v>
      </c>
      <c r="T58">
        <v>25</v>
      </c>
      <c r="U58" s="10">
        <v>40694</v>
      </c>
      <c r="V58" s="10">
        <v>41058</v>
      </c>
      <c r="W58" t="s">
        <v>48</v>
      </c>
      <c r="X58" t="s">
        <v>238</v>
      </c>
      <c r="Y58" s="10">
        <v>41678.417787349536</v>
      </c>
    </row>
    <row r="59" spans="1:25" ht="16" customHeight="1" x14ac:dyDescent="0.3">
      <c r="A59">
        <v>753</v>
      </c>
      <c r="B59" t="s">
        <v>239</v>
      </c>
      <c r="C59" t="s">
        <v>240</v>
      </c>
      <c r="D59">
        <v>1</v>
      </c>
      <c r="E59">
        <v>1</v>
      </c>
      <c r="F59" t="s">
        <v>91</v>
      </c>
      <c r="G59">
        <v>100</v>
      </c>
      <c r="H59">
        <v>75</v>
      </c>
      <c r="I59">
        <v>2171.2941999999998</v>
      </c>
      <c r="J59">
        <v>3578.27</v>
      </c>
      <c r="K59">
        <v>56</v>
      </c>
      <c r="L59" t="s">
        <v>83</v>
      </c>
      <c r="M59" t="s">
        <v>84</v>
      </c>
      <c r="N59">
        <v>14.68</v>
      </c>
      <c r="O59">
        <v>4</v>
      </c>
      <c r="P59" t="s">
        <v>85</v>
      </c>
      <c r="Q59" t="s">
        <v>86</v>
      </c>
      <c r="R59" t="s">
        <v>87</v>
      </c>
      <c r="S59">
        <v>2</v>
      </c>
      <c r="T59">
        <v>25</v>
      </c>
      <c r="U59" s="10">
        <v>40694</v>
      </c>
      <c r="V59" s="10">
        <v>41058</v>
      </c>
      <c r="W59" t="s">
        <v>48</v>
      </c>
      <c r="X59" t="s">
        <v>241</v>
      </c>
      <c r="Y59" s="10">
        <v>41678.417787349536</v>
      </c>
    </row>
    <row r="60" spans="1:25" ht="16" customHeight="1" x14ac:dyDescent="0.3">
      <c r="A60">
        <v>754</v>
      </c>
      <c r="B60" t="s">
        <v>242</v>
      </c>
      <c r="C60" t="s">
        <v>243</v>
      </c>
      <c r="D60">
        <v>1</v>
      </c>
      <c r="E60">
        <v>1</v>
      </c>
      <c r="F60" t="s">
        <v>91</v>
      </c>
      <c r="G60">
        <v>100</v>
      </c>
      <c r="H60">
        <v>75</v>
      </c>
      <c r="I60">
        <v>884.70830000000001</v>
      </c>
      <c r="J60">
        <v>1457.99</v>
      </c>
      <c r="K60">
        <v>58</v>
      </c>
      <c r="L60" t="s">
        <v>83</v>
      </c>
      <c r="M60" t="s">
        <v>84</v>
      </c>
      <c r="N60">
        <v>17.79</v>
      </c>
      <c r="O60">
        <v>4</v>
      </c>
      <c r="P60" t="s">
        <v>85</v>
      </c>
      <c r="Q60" t="s">
        <v>51</v>
      </c>
      <c r="R60" t="s">
        <v>87</v>
      </c>
      <c r="S60">
        <v>2</v>
      </c>
      <c r="T60">
        <v>28</v>
      </c>
      <c r="U60" s="10">
        <v>40694</v>
      </c>
      <c r="V60" s="10">
        <v>41058</v>
      </c>
      <c r="W60" t="s">
        <v>48</v>
      </c>
      <c r="X60" t="s">
        <v>244</v>
      </c>
      <c r="Y60" s="10">
        <v>41678.417787349536</v>
      </c>
    </row>
    <row r="61" spans="1:25" ht="16" customHeight="1" x14ac:dyDescent="0.3">
      <c r="A61">
        <v>755</v>
      </c>
      <c r="B61" t="s">
        <v>245</v>
      </c>
      <c r="C61" t="s">
        <v>246</v>
      </c>
      <c r="D61">
        <v>1</v>
      </c>
      <c r="E61">
        <v>1</v>
      </c>
      <c r="F61" t="s">
        <v>91</v>
      </c>
      <c r="G61">
        <v>100</v>
      </c>
      <c r="H61">
        <v>75</v>
      </c>
      <c r="I61">
        <v>884.70830000000001</v>
      </c>
      <c r="J61">
        <v>1457.99</v>
      </c>
      <c r="K61">
        <v>60</v>
      </c>
      <c r="L61" t="s">
        <v>83</v>
      </c>
      <c r="M61" t="s">
        <v>84</v>
      </c>
      <c r="N61">
        <v>17.899999999999999</v>
      </c>
      <c r="O61">
        <v>4</v>
      </c>
      <c r="P61" t="s">
        <v>85</v>
      </c>
      <c r="Q61" t="s">
        <v>51</v>
      </c>
      <c r="R61" t="s">
        <v>87</v>
      </c>
      <c r="S61">
        <v>2</v>
      </c>
      <c r="T61">
        <v>28</v>
      </c>
      <c r="U61" s="10">
        <v>40694</v>
      </c>
      <c r="V61" s="10">
        <v>41058</v>
      </c>
      <c r="W61" t="s">
        <v>48</v>
      </c>
      <c r="X61" t="s">
        <v>247</v>
      </c>
      <c r="Y61" s="10">
        <v>41678.417787349536</v>
      </c>
    </row>
    <row r="62" spans="1:25" ht="16" customHeight="1" x14ac:dyDescent="0.3">
      <c r="A62">
        <v>756</v>
      </c>
      <c r="B62" t="s">
        <v>248</v>
      </c>
      <c r="C62" t="s">
        <v>249</v>
      </c>
      <c r="D62">
        <v>1</v>
      </c>
      <c r="E62">
        <v>1</v>
      </c>
      <c r="F62" t="s">
        <v>91</v>
      </c>
      <c r="G62">
        <v>100</v>
      </c>
      <c r="H62">
        <v>75</v>
      </c>
      <c r="I62">
        <v>884.70830000000001</v>
      </c>
      <c r="J62">
        <v>1457.99</v>
      </c>
      <c r="K62">
        <v>44</v>
      </c>
      <c r="L62" t="s">
        <v>83</v>
      </c>
      <c r="M62" t="s">
        <v>84</v>
      </c>
      <c r="N62">
        <v>16.77</v>
      </c>
      <c r="O62">
        <v>4</v>
      </c>
      <c r="P62" t="s">
        <v>85</v>
      </c>
      <c r="Q62" t="s">
        <v>51</v>
      </c>
      <c r="R62" t="s">
        <v>87</v>
      </c>
      <c r="S62">
        <v>2</v>
      </c>
      <c r="T62">
        <v>28</v>
      </c>
      <c r="U62" s="10">
        <v>40694</v>
      </c>
      <c r="V62" s="10">
        <v>41058</v>
      </c>
      <c r="W62" t="s">
        <v>48</v>
      </c>
      <c r="X62" t="s">
        <v>250</v>
      </c>
      <c r="Y62" s="10">
        <v>41678.417787349536</v>
      </c>
    </row>
    <row r="63" spans="1:25" ht="16" customHeight="1" x14ac:dyDescent="0.3">
      <c r="A63">
        <v>757</v>
      </c>
      <c r="B63" t="s">
        <v>251</v>
      </c>
      <c r="C63" t="s">
        <v>252</v>
      </c>
      <c r="D63">
        <v>1</v>
      </c>
      <c r="E63">
        <v>1</v>
      </c>
      <c r="F63" t="s">
        <v>91</v>
      </c>
      <c r="G63">
        <v>100</v>
      </c>
      <c r="H63">
        <v>75</v>
      </c>
      <c r="I63">
        <v>884.70830000000001</v>
      </c>
      <c r="J63">
        <v>1457.99</v>
      </c>
      <c r="K63">
        <v>48</v>
      </c>
      <c r="L63" t="s">
        <v>83</v>
      </c>
      <c r="M63" t="s">
        <v>84</v>
      </c>
      <c r="N63">
        <v>17.13</v>
      </c>
      <c r="O63">
        <v>4</v>
      </c>
      <c r="P63" t="s">
        <v>85</v>
      </c>
      <c r="Q63" t="s">
        <v>51</v>
      </c>
      <c r="R63" t="s">
        <v>87</v>
      </c>
      <c r="S63">
        <v>2</v>
      </c>
      <c r="T63">
        <v>28</v>
      </c>
      <c r="U63" s="10">
        <v>40694</v>
      </c>
      <c r="V63" s="10">
        <v>41058</v>
      </c>
      <c r="W63" t="s">
        <v>48</v>
      </c>
      <c r="X63" t="s">
        <v>253</v>
      </c>
      <c r="Y63" s="10">
        <v>41678.417787349536</v>
      </c>
    </row>
    <row r="64" spans="1:25" ht="16" customHeight="1" x14ac:dyDescent="0.3">
      <c r="A64">
        <v>758</v>
      </c>
      <c r="B64" t="s">
        <v>254</v>
      </c>
      <c r="C64" t="s">
        <v>255</v>
      </c>
      <c r="D64">
        <v>1</v>
      </c>
      <c r="E64">
        <v>1</v>
      </c>
      <c r="F64" t="s">
        <v>91</v>
      </c>
      <c r="G64">
        <v>100</v>
      </c>
      <c r="H64">
        <v>75</v>
      </c>
      <c r="I64">
        <v>884.70830000000001</v>
      </c>
      <c r="J64">
        <v>1457.99</v>
      </c>
      <c r="K64">
        <v>52</v>
      </c>
      <c r="L64" t="s">
        <v>83</v>
      </c>
      <c r="M64" t="s">
        <v>84</v>
      </c>
      <c r="N64">
        <v>17.420000000000002</v>
      </c>
      <c r="O64">
        <v>4</v>
      </c>
      <c r="P64" t="s">
        <v>85</v>
      </c>
      <c r="Q64" t="s">
        <v>51</v>
      </c>
      <c r="R64" t="s">
        <v>87</v>
      </c>
      <c r="S64">
        <v>2</v>
      </c>
      <c r="T64">
        <v>28</v>
      </c>
      <c r="U64" s="10">
        <v>40694</v>
      </c>
      <c r="V64" s="10">
        <v>41058</v>
      </c>
      <c r="W64" t="s">
        <v>48</v>
      </c>
      <c r="X64" t="s">
        <v>256</v>
      </c>
      <c r="Y64" s="10">
        <v>41678.417787349536</v>
      </c>
    </row>
    <row r="65" spans="1:25" ht="16" customHeight="1" x14ac:dyDescent="0.3">
      <c r="A65">
        <v>759</v>
      </c>
      <c r="B65" t="s">
        <v>257</v>
      </c>
      <c r="C65" t="s">
        <v>258</v>
      </c>
      <c r="D65">
        <v>1</v>
      </c>
      <c r="E65">
        <v>1</v>
      </c>
      <c r="F65" t="s">
        <v>91</v>
      </c>
      <c r="G65">
        <v>100</v>
      </c>
      <c r="H65">
        <v>75</v>
      </c>
      <c r="I65">
        <v>486.70659999999998</v>
      </c>
      <c r="J65">
        <v>782.99</v>
      </c>
      <c r="K65">
        <v>58</v>
      </c>
      <c r="L65" t="s">
        <v>83</v>
      </c>
      <c r="M65" t="s">
        <v>84</v>
      </c>
      <c r="N65">
        <v>19.79</v>
      </c>
      <c r="O65">
        <v>4</v>
      </c>
      <c r="P65" t="s">
        <v>85</v>
      </c>
      <c r="Q65" t="s">
        <v>50</v>
      </c>
      <c r="R65" t="s">
        <v>87</v>
      </c>
      <c r="S65">
        <v>2</v>
      </c>
      <c r="T65">
        <v>30</v>
      </c>
      <c r="U65" s="10">
        <v>40694</v>
      </c>
      <c r="V65" s="10">
        <v>41423</v>
      </c>
      <c r="W65" t="s">
        <v>48</v>
      </c>
      <c r="X65" t="s">
        <v>259</v>
      </c>
      <c r="Y65" s="10">
        <v>41678.417787349536</v>
      </c>
    </row>
    <row r="66" spans="1:25" ht="16" customHeight="1" x14ac:dyDescent="0.3">
      <c r="A66">
        <v>760</v>
      </c>
      <c r="B66" t="s">
        <v>260</v>
      </c>
      <c r="C66" t="s">
        <v>261</v>
      </c>
      <c r="D66">
        <v>1</v>
      </c>
      <c r="E66">
        <v>1</v>
      </c>
      <c r="F66" t="s">
        <v>91</v>
      </c>
      <c r="G66">
        <v>100</v>
      </c>
      <c r="H66">
        <v>75</v>
      </c>
      <c r="I66">
        <v>486.70659999999998</v>
      </c>
      <c r="J66">
        <v>782.99</v>
      </c>
      <c r="K66">
        <v>60</v>
      </c>
      <c r="L66" t="s">
        <v>83</v>
      </c>
      <c r="M66" t="s">
        <v>84</v>
      </c>
      <c r="N66">
        <v>19.899999999999999</v>
      </c>
      <c r="O66">
        <v>4</v>
      </c>
      <c r="P66" t="s">
        <v>85</v>
      </c>
      <c r="Q66" t="s">
        <v>50</v>
      </c>
      <c r="R66" t="s">
        <v>87</v>
      </c>
      <c r="S66">
        <v>2</v>
      </c>
      <c r="T66">
        <v>30</v>
      </c>
      <c r="U66" s="10">
        <v>40694</v>
      </c>
      <c r="V66" s="10">
        <v>41423</v>
      </c>
      <c r="W66" t="s">
        <v>48</v>
      </c>
      <c r="X66" t="s">
        <v>262</v>
      </c>
      <c r="Y66" s="10">
        <v>41678.417787349536</v>
      </c>
    </row>
    <row r="67" spans="1:25" ht="16" customHeight="1" x14ac:dyDescent="0.3">
      <c r="A67">
        <v>761</v>
      </c>
      <c r="B67" t="s">
        <v>263</v>
      </c>
      <c r="C67" t="s">
        <v>264</v>
      </c>
      <c r="D67">
        <v>1</v>
      </c>
      <c r="E67">
        <v>1</v>
      </c>
      <c r="F67" t="s">
        <v>91</v>
      </c>
      <c r="G67">
        <v>100</v>
      </c>
      <c r="H67">
        <v>75</v>
      </c>
      <c r="I67">
        <v>486.70659999999998</v>
      </c>
      <c r="J67">
        <v>782.99</v>
      </c>
      <c r="K67">
        <v>62</v>
      </c>
      <c r="L67" t="s">
        <v>83</v>
      </c>
      <c r="M67" t="s">
        <v>84</v>
      </c>
      <c r="N67">
        <v>20</v>
      </c>
      <c r="O67">
        <v>4</v>
      </c>
      <c r="P67" t="s">
        <v>85</v>
      </c>
      <c r="Q67" t="s">
        <v>50</v>
      </c>
      <c r="R67" t="s">
        <v>87</v>
      </c>
      <c r="S67">
        <v>2</v>
      </c>
      <c r="T67">
        <v>30</v>
      </c>
      <c r="U67" s="10">
        <v>40694</v>
      </c>
      <c r="V67" s="10">
        <v>41423</v>
      </c>
      <c r="W67" t="s">
        <v>48</v>
      </c>
      <c r="X67" t="s">
        <v>265</v>
      </c>
      <c r="Y67" s="10">
        <v>41678.417787349536</v>
      </c>
    </row>
    <row r="68" spans="1:25" ht="16" customHeight="1" x14ac:dyDescent="0.3">
      <c r="A68">
        <v>762</v>
      </c>
      <c r="B68" t="s">
        <v>266</v>
      </c>
      <c r="C68" t="s">
        <v>267</v>
      </c>
      <c r="D68">
        <v>1</v>
      </c>
      <c r="E68">
        <v>1</v>
      </c>
      <c r="F68" t="s">
        <v>91</v>
      </c>
      <c r="G68">
        <v>100</v>
      </c>
      <c r="H68">
        <v>75</v>
      </c>
      <c r="I68">
        <v>486.70659999999998</v>
      </c>
      <c r="J68">
        <v>782.99</v>
      </c>
      <c r="K68">
        <v>44</v>
      </c>
      <c r="L68" t="s">
        <v>83</v>
      </c>
      <c r="M68" t="s">
        <v>84</v>
      </c>
      <c r="N68">
        <v>18.77</v>
      </c>
      <c r="O68">
        <v>4</v>
      </c>
      <c r="P68" t="s">
        <v>85</v>
      </c>
      <c r="Q68" t="s">
        <v>50</v>
      </c>
      <c r="R68" t="s">
        <v>87</v>
      </c>
      <c r="S68">
        <v>2</v>
      </c>
      <c r="T68">
        <v>30</v>
      </c>
      <c r="U68" s="10">
        <v>40694</v>
      </c>
      <c r="V68" s="10">
        <v>41423</v>
      </c>
      <c r="W68" t="s">
        <v>48</v>
      </c>
      <c r="X68" t="s">
        <v>268</v>
      </c>
      <c r="Y68" s="10">
        <v>41678.417787349536</v>
      </c>
    </row>
    <row r="69" spans="1:25" ht="16" customHeight="1" x14ac:dyDescent="0.3">
      <c r="A69">
        <v>763</v>
      </c>
      <c r="B69" t="s">
        <v>269</v>
      </c>
      <c r="C69" t="s">
        <v>270</v>
      </c>
      <c r="D69">
        <v>1</v>
      </c>
      <c r="E69">
        <v>1</v>
      </c>
      <c r="F69" t="s">
        <v>91</v>
      </c>
      <c r="G69">
        <v>100</v>
      </c>
      <c r="H69">
        <v>75</v>
      </c>
      <c r="I69">
        <v>486.70659999999998</v>
      </c>
      <c r="J69">
        <v>782.99</v>
      </c>
      <c r="K69">
        <v>48</v>
      </c>
      <c r="L69" t="s">
        <v>83</v>
      </c>
      <c r="M69" t="s">
        <v>84</v>
      </c>
      <c r="N69">
        <v>19.13</v>
      </c>
      <c r="O69">
        <v>4</v>
      </c>
      <c r="P69" t="s">
        <v>85</v>
      </c>
      <c r="Q69" t="s">
        <v>50</v>
      </c>
      <c r="R69" t="s">
        <v>87</v>
      </c>
      <c r="S69">
        <v>2</v>
      </c>
      <c r="T69">
        <v>30</v>
      </c>
      <c r="U69" s="10">
        <v>40694</v>
      </c>
      <c r="V69" s="10">
        <v>41423</v>
      </c>
      <c r="W69" t="s">
        <v>48</v>
      </c>
      <c r="X69" t="s">
        <v>271</v>
      </c>
      <c r="Y69" s="10">
        <v>41678.417787349536</v>
      </c>
    </row>
    <row r="70" spans="1:25" ht="16" customHeight="1" x14ac:dyDescent="0.3">
      <c r="A70">
        <v>764</v>
      </c>
      <c r="B70" t="s">
        <v>272</v>
      </c>
      <c r="C70" t="s">
        <v>273</v>
      </c>
      <c r="D70">
        <v>1</v>
      </c>
      <c r="E70">
        <v>1</v>
      </c>
      <c r="F70" t="s">
        <v>91</v>
      </c>
      <c r="G70">
        <v>100</v>
      </c>
      <c r="H70">
        <v>75</v>
      </c>
      <c r="I70">
        <v>486.70659999999998</v>
      </c>
      <c r="J70">
        <v>782.99</v>
      </c>
      <c r="K70">
        <v>52</v>
      </c>
      <c r="L70" t="s">
        <v>83</v>
      </c>
      <c r="M70" t="s">
        <v>84</v>
      </c>
      <c r="N70">
        <v>19.420000000000002</v>
      </c>
      <c r="O70">
        <v>4</v>
      </c>
      <c r="P70" t="s">
        <v>85</v>
      </c>
      <c r="Q70" t="s">
        <v>50</v>
      </c>
      <c r="R70" t="s">
        <v>87</v>
      </c>
      <c r="S70">
        <v>2</v>
      </c>
      <c r="T70">
        <v>30</v>
      </c>
      <c r="U70" s="10">
        <v>40694</v>
      </c>
      <c r="V70" s="10">
        <v>41423</v>
      </c>
      <c r="W70" t="s">
        <v>48</v>
      </c>
      <c r="X70" t="s">
        <v>274</v>
      </c>
      <c r="Y70" s="10">
        <v>41678.417787349536</v>
      </c>
    </row>
    <row r="71" spans="1:25" ht="16" customHeight="1" x14ac:dyDescent="0.3">
      <c r="A71">
        <v>765</v>
      </c>
      <c r="B71" t="s">
        <v>275</v>
      </c>
      <c r="C71" t="s">
        <v>276</v>
      </c>
      <c r="D71">
        <v>1</v>
      </c>
      <c r="E71">
        <v>1</v>
      </c>
      <c r="F71" t="s">
        <v>49</v>
      </c>
      <c r="G71">
        <v>100</v>
      </c>
      <c r="H71">
        <v>75</v>
      </c>
      <c r="I71">
        <v>486.70659999999998</v>
      </c>
      <c r="J71">
        <v>782.99</v>
      </c>
      <c r="K71">
        <v>58</v>
      </c>
      <c r="L71" t="s">
        <v>83</v>
      </c>
      <c r="M71" t="s">
        <v>84</v>
      </c>
      <c r="N71">
        <v>19.79</v>
      </c>
      <c r="O71">
        <v>4</v>
      </c>
      <c r="P71" t="s">
        <v>85</v>
      </c>
      <c r="Q71" t="s">
        <v>50</v>
      </c>
      <c r="R71" t="s">
        <v>87</v>
      </c>
      <c r="S71">
        <v>2</v>
      </c>
      <c r="T71">
        <v>30</v>
      </c>
      <c r="U71" s="10">
        <v>40694</v>
      </c>
      <c r="V71" s="10">
        <v>41423</v>
      </c>
      <c r="W71" t="s">
        <v>48</v>
      </c>
      <c r="X71" t="s">
        <v>277</v>
      </c>
      <c r="Y71" s="10">
        <v>41678.417787349536</v>
      </c>
    </row>
    <row r="72" spans="1:25" ht="16" customHeight="1" x14ac:dyDescent="0.3">
      <c r="A72">
        <v>766</v>
      </c>
      <c r="B72" t="s">
        <v>278</v>
      </c>
      <c r="C72" t="s">
        <v>279</v>
      </c>
      <c r="D72">
        <v>1</v>
      </c>
      <c r="E72">
        <v>1</v>
      </c>
      <c r="F72" t="s">
        <v>49</v>
      </c>
      <c r="G72">
        <v>100</v>
      </c>
      <c r="H72">
        <v>75</v>
      </c>
      <c r="I72">
        <v>486.70659999999998</v>
      </c>
      <c r="J72">
        <v>782.99</v>
      </c>
      <c r="K72">
        <v>60</v>
      </c>
      <c r="L72" t="s">
        <v>83</v>
      </c>
      <c r="M72" t="s">
        <v>84</v>
      </c>
      <c r="N72">
        <v>19.899999999999999</v>
      </c>
      <c r="O72">
        <v>4</v>
      </c>
      <c r="P72" t="s">
        <v>85</v>
      </c>
      <c r="Q72" t="s">
        <v>50</v>
      </c>
      <c r="R72" t="s">
        <v>87</v>
      </c>
      <c r="S72">
        <v>2</v>
      </c>
      <c r="T72">
        <v>30</v>
      </c>
      <c r="U72" s="10">
        <v>40694</v>
      </c>
      <c r="V72" s="10">
        <v>41423</v>
      </c>
      <c r="W72" t="s">
        <v>48</v>
      </c>
      <c r="X72" t="s">
        <v>280</v>
      </c>
      <c r="Y72" s="10">
        <v>41678.417787349536</v>
      </c>
    </row>
    <row r="73" spans="1:25" ht="16" customHeight="1" x14ac:dyDescent="0.3">
      <c r="A73">
        <v>767</v>
      </c>
      <c r="B73" t="s">
        <v>281</v>
      </c>
      <c r="C73" t="s">
        <v>282</v>
      </c>
      <c r="D73">
        <v>1</v>
      </c>
      <c r="E73">
        <v>1</v>
      </c>
      <c r="F73" t="s">
        <v>49</v>
      </c>
      <c r="G73">
        <v>100</v>
      </c>
      <c r="H73">
        <v>75</v>
      </c>
      <c r="I73">
        <v>486.70659999999998</v>
      </c>
      <c r="J73">
        <v>782.99</v>
      </c>
      <c r="K73">
        <v>62</v>
      </c>
      <c r="L73" t="s">
        <v>83</v>
      </c>
      <c r="M73" t="s">
        <v>84</v>
      </c>
      <c r="N73">
        <v>20</v>
      </c>
      <c r="O73">
        <v>4</v>
      </c>
      <c r="P73" t="s">
        <v>85</v>
      </c>
      <c r="Q73" t="s">
        <v>50</v>
      </c>
      <c r="R73" t="s">
        <v>87</v>
      </c>
      <c r="S73">
        <v>2</v>
      </c>
      <c r="T73">
        <v>30</v>
      </c>
      <c r="U73" s="10">
        <v>40694</v>
      </c>
      <c r="V73" s="10">
        <v>41423</v>
      </c>
      <c r="W73" t="s">
        <v>48</v>
      </c>
      <c r="X73" t="s">
        <v>283</v>
      </c>
      <c r="Y73" s="10">
        <v>41678.417787349536</v>
      </c>
    </row>
    <row r="74" spans="1:25" ht="16" customHeight="1" x14ac:dyDescent="0.3">
      <c r="A74">
        <v>768</v>
      </c>
      <c r="B74" t="s">
        <v>284</v>
      </c>
      <c r="C74" t="s">
        <v>285</v>
      </c>
      <c r="D74">
        <v>1</v>
      </c>
      <c r="E74">
        <v>1</v>
      </c>
      <c r="F74" t="s">
        <v>49</v>
      </c>
      <c r="G74">
        <v>100</v>
      </c>
      <c r="H74">
        <v>75</v>
      </c>
      <c r="I74">
        <v>486.70659999999998</v>
      </c>
      <c r="J74">
        <v>782.99</v>
      </c>
      <c r="K74">
        <v>44</v>
      </c>
      <c r="L74" t="s">
        <v>83</v>
      </c>
      <c r="M74" t="s">
        <v>84</v>
      </c>
      <c r="N74">
        <v>18.77</v>
      </c>
      <c r="O74">
        <v>4</v>
      </c>
      <c r="P74" t="s">
        <v>85</v>
      </c>
      <c r="Q74" t="s">
        <v>50</v>
      </c>
      <c r="R74" t="s">
        <v>87</v>
      </c>
      <c r="S74">
        <v>2</v>
      </c>
      <c r="T74">
        <v>30</v>
      </c>
      <c r="U74" s="10">
        <v>40694</v>
      </c>
      <c r="V74" s="10">
        <v>41423</v>
      </c>
      <c r="W74" t="s">
        <v>48</v>
      </c>
      <c r="X74" t="s">
        <v>286</v>
      </c>
      <c r="Y74" s="10">
        <v>41678.417787349536</v>
      </c>
    </row>
    <row r="75" spans="1:25" ht="16" customHeight="1" x14ac:dyDescent="0.3">
      <c r="A75">
        <v>769</v>
      </c>
      <c r="B75" t="s">
        <v>287</v>
      </c>
      <c r="C75" t="s">
        <v>288</v>
      </c>
      <c r="D75">
        <v>1</v>
      </c>
      <c r="E75">
        <v>1</v>
      </c>
      <c r="F75" t="s">
        <v>49</v>
      </c>
      <c r="G75">
        <v>100</v>
      </c>
      <c r="H75">
        <v>75</v>
      </c>
      <c r="I75">
        <v>486.70659999999998</v>
      </c>
      <c r="J75">
        <v>782.99</v>
      </c>
      <c r="K75">
        <v>48</v>
      </c>
      <c r="L75" t="s">
        <v>83</v>
      </c>
      <c r="M75" t="s">
        <v>84</v>
      </c>
      <c r="N75">
        <v>19.13</v>
      </c>
      <c r="O75">
        <v>4</v>
      </c>
      <c r="P75" t="s">
        <v>85</v>
      </c>
      <c r="Q75" t="s">
        <v>50</v>
      </c>
      <c r="R75" t="s">
        <v>87</v>
      </c>
      <c r="S75">
        <v>2</v>
      </c>
      <c r="T75">
        <v>30</v>
      </c>
      <c r="U75" s="10">
        <v>40694</v>
      </c>
      <c r="V75" s="10">
        <v>41423</v>
      </c>
      <c r="W75" t="s">
        <v>48</v>
      </c>
      <c r="X75" t="s">
        <v>289</v>
      </c>
      <c r="Y75" s="10">
        <v>41678.417787349536</v>
      </c>
    </row>
    <row r="76" spans="1:25" ht="16" customHeight="1" x14ac:dyDescent="0.3">
      <c r="A76">
        <v>770</v>
      </c>
      <c r="B76" t="s">
        <v>290</v>
      </c>
      <c r="C76" t="s">
        <v>291</v>
      </c>
      <c r="D76">
        <v>1</v>
      </c>
      <c r="E76">
        <v>1</v>
      </c>
      <c r="F76" t="s">
        <v>49</v>
      </c>
      <c r="G76">
        <v>100</v>
      </c>
      <c r="H76">
        <v>75</v>
      </c>
      <c r="I76">
        <v>486.70659999999998</v>
      </c>
      <c r="J76">
        <v>782.99</v>
      </c>
      <c r="K76">
        <v>52</v>
      </c>
      <c r="L76" t="s">
        <v>83</v>
      </c>
      <c r="M76" t="s">
        <v>84</v>
      </c>
      <c r="N76">
        <v>19.420000000000002</v>
      </c>
      <c r="O76">
        <v>4</v>
      </c>
      <c r="P76" t="s">
        <v>85</v>
      </c>
      <c r="Q76" t="s">
        <v>50</v>
      </c>
      <c r="R76" t="s">
        <v>87</v>
      </c>
      <c r="S76">
        <v>2</v>
      </c>
      <c r="T76">
        <v>30</v>
      </c>
      <c r="U76" s="10">
        <v>40694</v>
      </c>
      <c r="V76" s="10">
        <v>41423</v>
      </c>
      <c r="W76" t="s">
        <v>48</v>
      </c>
      <c r="X76" s="11" t="s">
        <v>292</v>
      </c>
      <c r="Y76" s="10">
        <v>41678.417787349536</v>
      </c>
    </row>
    <row r="77" spans="1:25" ht="16" customHeight="1" x14ac:dyDescent="0.3">
      <c r="A77">
        <v>771</v>
      </c>
      <c r="B77" t="s">
        <v>293</v>
      </c>
      <c r="C77" t="s">
        <v>294</v>
      </c>
      <c r="D77">
        <v>1</v>
      </c>
      <c r="E77">
        <v>1</v>
      </c>
      <c r="F77" t="s">
        <v>52</v>
      </c>
      <c r="G77">
        <v>100</v>
      </c>
      <c r="H77">
        <v>75</v>
      </c>
      <c r="I77">
        <v>1912.1543999999999</v>
      </c>
      <c r="J77">
        <v>3399.99</v>
      </c>
      <c r="K77">
        <v>38</v>
      </c>
      <c r="L77" t="s">
        <v>83</v>
      </c>
      <c r="M77" t="s">
        <v>84</v>
      </c>
      <c r="N77">
        <v>20.350000000000001</v>
      </c>
      <c r="O77">
        <v>4</v>
      </c>
      <c r="P77" t="s">
        <v>51</v>
      </c>
      <c r="Q77" t="s">
        <v>86</v>
      </c>
      <c r="R77" t="s">
        <v>87</v>
      </c>
      <c r="S77">
        <v>1</v>
      </c>
      <c r="T77">
        <v>19</v>
      </c>
      <c r="U77" s="10">
        <v>40694</v>
      </c>
      <c r="V77" s="10">
        <v>41058</v>
      </c>
      <c r="W77" t="s">
        <v>48</v>
      </c>
      <c r="X77" t="s">
        <v>295</v>
      </c>
      <c r="Y77" s="10">
        <v>41678.417787349536</v>
      </c>
    </row>
    <row r="78" spans="1:25" ht="16" customHeight="1" x14ac:dyDescent="0.3">
      <c r="A78">
        <v>772</v>
      </c>
      <c r="B78" t="s">
        <v>296</v>
      </c>
      <c r="C78" t="s">
        <v>297</v>
      </c>
      <c r="D78">
        <v>1</v>
      </c>
      <c r="E78">
        <v>1</v>
      </c>
      <c r="F78" t="s">
        <v>52</v>
      </c>
      <c r="G78">
        <v>100</v>
      </c>
      <c r="H78">
        <v>75</v>
      </c>
      <c r="I78">
        <v>1912.1543999999999</v>
      </c>
      <c r="J78">
        <v>3399.99</v>
      </c>
      <c r="K78">
        <v>42</v>
      </c>
      <c r="L78" t="s">
        <v>83</v>
      </c>
      <c r="M78" t="s">
        <v>84</v>
      </c>
      <c r="N78">
        <v>20.77</v>
      </c>
      <c r="O78">
        <v>4</v>
      </c>
      <c r="P78" t="s">
        <v>51</v>
      </c>
      <c r="Q78" t="s">
        <v>86</v>
      </c>
      <c r="R78" t="s">
        <v>87</v>
      </c>
      <c r="S78">
        <v>1</v>
      </c>
      <c r="T78">
        <v>19</v>
      </c>
      <c r="U78" s="10">
        <v>40694</v>
      </c>
      <c r="V78" s="10">
        <v>41058</v>
      </c>
      <c r="W78" t="s">
        <v>48</v>
      </c>
      <c r="X78" t="s">
        <v>298</v>
      </c>
      <c r="Y78" s="10">
        <v>41678.417787349536</v>
      </c>
    </row>
    <row r="79" spans="1:25" ht="16" customHeight="1" x14ac:dyDescent="0.3">
      <c r="A79">
        <v>773</v>
      </c>
      <c r="B79" t="s">
        <v>299</v>
      </c>
      <c r="C79" t="s">
        <v>300</v>
      </c>
      <c r="D79">
        <v>1</v>
      </c>
      <c r="E79">
        <v>1</v>
      </c>
      <c r="F79" t="s">
        <v>52</v>
      </c>
      <c r="G79">
        <v>100</v>
      </c>
      <c r="H79">
        <v>75</v>
      </c>
      <c r="I79">
        <v>1912.1543999999999</v>
      </c>
      <c r="J79">
        <v>3399.99</v>
      </c>
      <c r="K79">
        <v>44</v>
      </c>
      <c r="L79" t="s">
        <v>83</v>
      </c>
      <c r="M79" t="s">
        <v>84</v>
      </c>
      <c r="N79">
        <v>21.13</v>
      </c>
      <c r="O79">
        <v>4</v>
      </c>
      <c r="P79" t="s">
        <v>51</v>
      </c>
      <c r="Q79" t="s">
        <v>86</v>
      </c>
      <c r="R79" t="s">
        <v>87</v>
      </c>
      <c r="S79">
        <v>1</v>
      </c>
      <c r="T79">
        <v>19</v>
      </c>
      <c r="U79" s="10">
        <v>40694</v>
      </c>
      <c r="V79" s="10">
        <v>41058</v>
      </c>
      <c r="W79" t="s">
        <v>48</v>
      </c>
      <c r="X79" t="s">
        <v>301</v>
      </c>
      <c r="Y79" s="10">
        <v>41678.417787349536</v>
      </c>
    </row>
    <row r="80" spans="1:25" ht="16" customHeight="1" x14ac:dyDescent="0.3">
      <c r="A80">
        <v>774</v>
      </c>
      <c r="B80" t="s">
        <v>302</v>
      </c>
      <c r="C80" t="s">
        <v>303</v>
      </c>
      <c r="D80">
        <v>1</v>
      </c>
      <c r="E80">
        <v>1</v>
      </c>
      <c r="F80" t="s">
        <v>52</v>
      </c>
      <c r="G80">
        <v>100</v>
      </c>
      <c r="H80">
        <v>75</v>
      </c>
      <c r="I80">
        <v>1912.1543999999999</v>
      </c>
      <c r="J80">
        <v>3399.99</v>
      </c>
      <c r="K80">
        <v>48</v>
      </c>
      <c r="L80" t="s">
        <v>83</v>
      </c>
      <c r="M80" t="s">
        <v>84</v>
      </c>
      <c r="N80">
        <v>21.42</v>
      </c>
      <c r="O80">
        <v>4</v>
      </c>
      <c r="P80" t="s">
        <v>51</v>
      </c>
      <c r="Q80" t="s">
        <v>86</v>
      </c>
      <c r="R80" t="s">
        <v>87</v>
      </c>
      <c r="S80">
        <v>1</v>
      </c>
      <c r="T80">
        <v>19</v>
      </c>
      <c r="U80" s="10">
        <v>40694</v>
      </c>
      <c r="V80" s="10">
        <v>41058</v>
      </c>
      <c r="W80" t="s">
        <v>48</v>
      </c>
      <c r="X80" t="s">
        <v>304</v>
      </c>
      <c r="Y80" s="10">
        <v>41678.417787349536</v>
      </c>
    </row>
    <row r="81" spans="1:25" ht="16" customHeight="1" x14ac:dyDescent="0.3">
      <c r="A81">
        <v>775</v>
      </c>
      <c r="B81" t="s">
        <v>305</v>
      </c>
      <c r="C81" t="s">
        <v>306</v>
      </c>
      <c r="D81">
        <v>1</v>
      </c>
      <c r="E81">
        <v>1</v>
      </c>
      <c r="F81" t="s">
        <v>49</v>
      </c>
      <c r="G81">
        <v>100</v>
      </c>
      <c r="H81">
        <v>75</v>
      </c>
      <c r="I81">
        <v>1898.0944</v>
      </c>
      <c r="J81">
        <v>3374.99</v>
      </c>
      <c r="K81">
        <v>38</v>
      </c>
      <c r="L81" t="s">
        <v>83</v>
      </c>
      <c r="M81" t="s">
        <v>84</v>
      </c>
      <c r="N81">
        <v>20.350000000000001</v>
      </c>
      <c r="O81">
        <v>4</v>
      </c>
      <c r="P81" t="s">
        <v>51</v>
      </c>
      <c r="Q81" t="s">
        <v>86</v>
      </c>
      <c r="R81" t="s">
        <v>87</v>
      </c>
      <c r="S81">
        <v>1</v>
      </c>
      <c r="T81">
        <v>19</v>
      </c>
      <c r="U81" s="10">
        <v>40694</v>
      </c>
      <c r="V81" s="10">
        <v>41058</v>
      </c>
      <c r="W81" t="s">
        <v>48</v>
      </c>
      <c r="X81" t="s">
        <v>307</v>
      </c>
      <c r="Y81" s="10">
        <v>41678.417787349536</v>
      </c>
    </row>
    <row r="82" spans="1:25" ht="16" customHeight="1" x14ac:dyDescent="0.3">
      <c r="A82">
        <v>776</v>
      </c>
      <c r="B82" t="s">
        <v>308</v>
      </c>
      <c r="C82" t="s">
        <v>309</v>
      </c>
      <c r="D82">
        <v>1</v>
      </c>
      <c r="E82">
        <v>1</v>
      </c>
      <c r="F82" t="s">
        <v>49</v>
      </c>
      <c r="G82">
        <v>100</v>
      </c>
      <c r="H82">
        <v>75</v>
      </c>
      <c r="I82">
        <v>1898.0944</v>
      </c>
      <c r="J82">
        <v>3374.99</v>
      </c>
      <c r="K82">
        <v>42</v>
      </c>
      <c r="L82" t="s">
        <v>83</v>
      </c>
      <c r="M82" t="s">
        <v>84</v>
      </c>
      <c r="N82">
        <v>20.77</v>
      </c>
      <c r="O82">
        <v>4</v>
      </c>
      <c r="P82" t="s">
        <v>51</v>
      </c>
      <c r="Q82" t="s">
        <v>86</v>
      </c>
      <c r="R82" t="s">
        <v>87</v>
      </c>
      <c r="S82">
        <v>1</v>
      </c>
      <c r="T82">
        <v>19</v>
      </c>
      <c r="U82" s="10">
        <v>40694</v>
      </c>
      <c r="V82" s="10">
        <v>41058</v>
      </c>
      <c r="W82" t="s">
        <v>48</v>
      </c>
      <c r="X82" t="s">
        <v>310</v>
      </c>
      <c r="Y82" s="10">
        <v>41678.417787349536</v>
      </c>
    </row>
    <row r="83" spans="1:25" ht="16" customHeight="1" x14ac:dyDescent="0.3">
      <c r="A83">
        <v>777</v>
      </c>
      <c r="B83" t="s">
        <v>311</v>
      </c>
      <c r="C83" t="s">
        <v>312</v>
      </c>
      <c r="D83">
        <v>1</v>
      </c>
      <c r="E83">
        <v>1</v>
      </c>
      <c r="F83" t="s">
        <v>49</v>
      </c>
      <c r="G83">
        <v>100</v>
      </c>
      <c r="H83">
        <v>75</v>
      </c>
      <c r="I83">
        <v>1898.0944</v>
      </c>
      <c r="J83">
        <v>3374.99</v>
      </c>
      <c r="K83">
        <v>44</v>
      </c>
      <c r="L83" t="s">
        <v>83</v>
      </c>
      <c r="M83" t="s">
        <v>84</v>
      </c>
      <c r="N83">
        <v>21.13</v>
      </c>
      <c r="O83">
        <v>4</v>
      </c>
      <c r="P83" t="s">
        <v>51</v>
      </c>
      <c r="Q83" t="s">
        <v>86</v>
      </c>
      <c r="R83" t="s">
        <v>87</v>
      </c>
      <c r="S83">
        <v>1</v>
      </c>
      <c r="T83">
        <v>19</v>
      </c>
      <c r="U83" s="10">
        <v>40694</v>
      </c>
      <c r="V83" s="10">
        <v>41058</v>
      </c>
      <c r="W83" t="s">
        <v>48</v>
      </c>
      <c r="X83" t="s">
        <v>313</v>
      </c>
      <c r="Y83" s="10">
        <v>41678.417787349536</v>
      </c>
    </row>
    <row r="84" spans="1:25" ht="16" customHeight="1" x14ac:dyDescent="0.3">
      <c r="A84">
        <v>778</v>
      </c>
      <c r="B84" t="s">
        <v>314</v>
      </c>
      <c r="C84" t="s">
        <v>315</v>
      </c>
      <c r="D84">
        <v>1</v>
      </c>
      <c r="E84">
        <v>1</v>
      </c>
      <c r="F84" t="s">
        <v>49</v>
      </c>
      <c r="G84">
        <v>100</v>
      </c>
      <c r="H84">
        <v>75</v>
      </c>
      <c r="I84">
        <v>1898.0944</v>
      </c>
      <c r="J84">
        <v>3374.99</v>
      </c>
      <c r="K84">
        <v>48</v>
      </c>
      <c r="L84" t="s">
        <v>83</v>
      </c>
      <c r="M84" t="s">
        <v>84</v>
      </c>
      <c r="N84">
        <v>21.42</v>
      </c>
      <c r="O84">
        <v>4</v>
      </c>
      <c r="P84" t="s">
        <v>51</v>
      </c>
      <c r="Q84" t="s">
        <v>86</v>
      </c>
      <c r="R84" t="s">
        <v>87</v>
      </c>
      <c r="S84">
        <v>1</v>
      </c>
      <c r="T84">
        <v>19</v>
      </c>
      <c r="U84" s="10">
        <v>40694</v>
      </c>
      <c r="V84" s="10">
        <v>41058</v>
      </c>
      <c r="W84" t="s">
        <v>48</v>
      </c>
      <c r="X84" t="s">
        <v>316</v>
      </c>
      <c r="Y84" s="10">
        <v>41678.417787349536</v>
      </c>
    </row>
    <row r="85" spans="1:25" ht="16" customHeight="1" x14ac:dyDescent="0.3">
      <c r="A85">
        <v>779</v>
      </c>
      <c r="B85" t="s">
        <v>317</v>
      </c>
      <c r="C85" t="s">
        <v>318</v>
      </c>
      <c r="D85">
        <v>1</v>
      </c>
      <c r="E85">
        <v>1</v>
      </c>
      <c r="F85" t="s">
        <v>52</v>
      </c>
      <c r="G85">
        <v>100</v>
      </c>
      <c r="H85">
        <v>75</v>
      </c>
      <c r="I85">
        <v>1265.6195</v>
      </c>
      <c r="J85">
        <v>2319.9899999999998</v>
      </c>
      <c r="K85">
        <v>38</v>
      </c>
      <c r="L85" t="s">
        <v>83</v>
      </c>
      <c r="M85" t="s">
        <v>84</v>
      </c>
      <c r="N85">
        <v>23.35</v>
      </c>
      <c r="O85">
        <v>4</v>
      </c>
      <c r="P85" t="s">
        <v>51</v>
      </c>
      <c r="Q85" t="s">
        <v>86</v>
      </c>
      <c r="R85" t="s">
        <v>87</v>
      </c>
      <c r="S85">
        <v>1</v>
      </c>
      <c r="T85">
        <v>20</v>
      </c>
      <c r="U85" s="10">
        <v>41059</v>
      </c>
      <c r="V85" t="s">
        <v>48</v>
      </c>
      <c r="W85" t="s">
        <v>48</v>
      </c>
      <c r="X85" t="s">
        <v>319</v>
      </c>
      <c r="Y85" s="10">
        <v>41678.417787349536</v>
      </c>
    </row>
    <row r="86" spans="1:25" ht="16" customHeight="1" x14ac:dyDescent="0.3">
      <c r="A86">
        <v>780</v>
      </c>
      <c r="B86" t="s">
        <v>320</v>
      </c>
      <c r="C86" t="s">
        <v>321</v>
      </c>
      <c r="D86">
        <v>1</v>
      </c>
      <c r="E86">
        <v>1</v>
      </c>
      <c r="F86" t="s">
        <v>52</v>
      </c>
      <c r="G86">
        <v>100</v>
      </c>
      <c r="H86">
        <v>75</v>
      </c>
      <c r="I86">
        <v>1265.6195</v>
      </c>
      <c r="J86">
        <v>2319.9899999999998</v>
      </c>
      <c r="K86">
        <v>42</v>
      </c>
      <c r="L86" t="s">
        <v>83</v>
      </c>
      <c r="M86" t="s">
        <v>84</v>
      </c>
      <c r="N86">
        <v>23.77</v>
      </c>
      <c r="O86">
        <v>4</v>
      </c>
      <c r="P86" t="s">
        <v>51</v>
      </c>
      <c r="Q86" t="s">
        <v>86</v>
      </c>
      <c r="R86" t="s">
        <v>87</v>
      </c>
      <c r="S86">
        <v>1</v>
      </c>
      <c r="T86">
        <v>20</v>
      </c>
      <c r="U86" s="10">
        <v>41059</v>
      </c>
      <c r="V86" t="s">
        <v>48</v>
      </c>
      <c r="W86" t="s">
        <v>48</v>
      </c>
      <c r="X86" t="s">
        <v>322</v>
      </c>
      <c r="Y86" s="10">
        <v>41678.417787349536</v>
      </c>
    </row>
    <row r="87" spans="1:25" ht="16" customHeight="1" x14ac:dyDescent="0.3">
      <c r="A87">
        <v>781</v>
      </c>
      <c r="B87" t="s">
        <v>323</v>
      </c>
      <c r="C87" t="s">
        <v>324</v>
      </c>
      <c r="D87">
        <v>1</v>
      </c>
      <c r="E87">
        <v>1</v>
      </c>
      <c r="F87" t="s">
        <v>52</v>
      </c>
      <c r="G87">
        <v>100</v>
      </c>
      <c r="H87">
        <v>75</v>
      </c>
      <c r="I87">
        <v>1265.6195</v>
      </c>
      <c r="J87">
        <v>2319.9899999999998</v>
      </c>
      <c r="K87">
        <v>46</v>
      </c>
      <c r="L87" t="s">
        <v>83</v>
      </c>
      <c r="M87" t="s">
        <v>84</v>
      </c>
      <c r="N87">
        <v>24.13</v>
      </c>
      <c r="O87">
        <v>4</v>
      </c>
      <c r="P87" t="s">
        <v>51</v>
      </c>
      <c r="Q87" t="s">
        <v>86</v>
      </c>
      <c r="R87" t="s">
        <v>87</v>
      </c>
      <c r="S87">
        <v>1</v>
      </c>
      <c r="T87">
        <v>20</v>
      </c>
      <c r="U87" s="10">
        <v>41059</v>
      </c>
      <c r="V87" t="s">
        <v>48</v>
      </c>
      <c r="W87" t="s">
        <v>48</v>
      </c>
      <c r="X87" t="s">
        <v>325</v>
      </c>
      <c r="Y87" s="10">
        <v>41678.417787349536</v>
      </c>
    </row>
    <row r="88" spans="1:25" ht="16" customHeight="1" x14ac:dyDescent="0.3">
      <c r="A88">
        <v>782</v>
      </c>
      <c r="B88" t="s">
        <v>326</v>
      </c>
      <c r="C88" t="s">
        <v>327</v>
      </c>
      <c r="D88">
        <v>1</v>
      </c>
      <c r="E88">
        <v>1</v>
      </c>
      <c r="F88" t="s">
        <v>49</v>
      </c>
      <c r="G88">
        <v>100</v>
      </c>
      <c r="H88">
        <v>75</v>
      </c>
      <c r="I88">
        <v>1251.9812999999999</v>
      </c>
      <c r="J88">
        <v>2294.9899999999998</v>
      </c>
      <c r="K88">
        <v>38</v>
      </c>
      <c r="L88" t="s">
        <v>83</v>
      </c>
      <c r="M88" t="s">
        <v>84</v>
      </c>
      <c r="N88">
        <v>23.35</v>
      </c>
      <c r="O88">
        <v>4</v>
      </c>
      <c r="P88" t="s">
        <v>51</v>
      </c>
      <c r="Q88" t="s">
        <v>86</v>
      </c>
      <c r="R88" t="s">
        <v>87</v>
      </c>
      <c r="S88">
        <v>1</v>
      </c>
      <c r="T88">
        <v>20</v>
      </c>
      <c r="U88" s="10">
        <v>41059</v>
      </c>
      <c r="V88" t="s">
        <v>48</v>
      </c>
      <c r="W88" t="s">
        <v>48</v>
      </c>
      <c r="X88" t="s">
        <v>328</v>
      </c>
      <c r="Y88" s="10">
        <v>41678.417787349536</v>
      </c>
    </row>
    <row r="89" spans="1:25" ht="16" customHeight="1" x14ac:dyDescent="0.3">
      <c r="A89">
        <v>783</v>
      </c>
      <c r="B89" t="s">
        <v>329</v>
      </c>
      <c r="C89" t="s">
        <v>330</v>
      </c>
      <c r="D89">
        <v>1</v>
      </c>
      <c r="E89">
        <v>1</v>
      </c>
      <c r="F89" t="s">
        <v>49</v>
      </c>
      <c r="G89">
        <v>100</v>
      </c>
      <c r="H89">
        <v>75</v>
      </c>
      <c r="I89">
        <v>1251.9812999999999</v>
      </c>
      <c r="J89">
        <v>2294.9899999999998</v>
      </c>
      <c r="K89">
        <v>42</v>
      </c>
      <c r="L89" t="s">
        <v>83</v>
      </c>
      <c r="M89" t="s">
        <v>84</v>
      </c>
      <c r="N89">
        <v>23.77</v>
      </c>
      <c r="O89">
        <v>4</v>
      </c>
      <c r="P89" t="s">
        <v>51</v>
      </c>
      <c r="Q89" t="s">
        <v>86</v>
      </c>
      <c r="R89" t="s">
        <v>87</v>
      </c>
      <c r="S89">
        <v>1</v>
      </c>
      <c r="T89">
        <v>20</v>
      </c>
      <c r="U89" s="10">
        <v>41059</v>
      </c>
      <c r="V89" t="s">
        <v>48</v>
      </c>
      <c r="W89" t="s">
        <v>48</v>
      </c>
      <c r="X89" t="s">
        <v>331</v>
      </c>
      <c r="Y89" s="10">
        <v>41678.417787349536</v>
      </c>
    </row>
    <row r="90" spans="1:25" ht="16" customHeight="1" x14ac:dyDescent="0.3">
      <c r="A90">
        <v>784</v>
      </c>
      <c r="B90" t="s">
        <v>332</v>
      </c>
      <c r="C90" t="s">
        <v>333</v>
      </c>
      <c r="D90">
        <v>1</v>
      </c>
      <c r="E90">
        <v>1</v>
      </c>
      <c r="F90" t="s">
        <v>49</v>
      </c>
      <c r="G90">
        <v>100</v>
      </c>
      <c r="H90">
        <v>75</v>
      </c>
      <c r="I90">
        <v>1251.9812999999999</v>
      </c>
      <c r="J90">
        <v>2294.9899999999998</v>
      </c>
      <c r="K90">
        <v>46</v>
      </c>
      <c r="L90" t="s">
        <v>83</v>
      </c>
      <c r="M90" t="s">
        <v>84</v>
      </c>
      <c r="N90">
        <v>24.13</v>
      </c>
      <c r="O90">
        <v>4</v>
      </c>
      <c r="P90" t="s">
        <v>51</v>
      </c>
      <c r="Q90" t="s">
        <v>86</v>
      </c>
      <c r="R90" t="s">
        <v>87</v>
      </c>
      <c r="S90">
        <v>1</v>
      </c>
      <c r="T90">
        <v>20</v>
      </c>
      <c r="U90" s="10">
        <v>41059</v>
      </c>
      <c r="V90" t="s">
        <v>48</v>
      </c>
      <c r="W90" t="s">
        <v>48</v>
      </c>
      <c r="X90" t="s">
        <v>334</v>
      </c>
      <c r="Y90" s="10">
        <v>41678.417787349536</v>
      </c>
    </row>
    <row r="91" spans="1:25" ht="16" customHeight="1" x14ac:dyDescent="0.3">
      <c r="A91">
        <v>785</v>
      </c>
      <c r="B91" t="s">
        <v>335</v>
      </c>
      <c r="C91" t="s">
        <v>336</v>
      </c>
      <c r="D91">
        <v>1</v>
      </c>
      <c r="E91">
        <v>1</v>
      </c>
      <c r="F91" t="s">
        <v>49</v>
      </c>
      <c r="G91">
        <v>100</v>
      </c>
      <c r="H91">
        <v>75</v>
      </c>
      <c r="I91">
        <v>598.43539999999996</v>
      </c>
      <c r="J91">
        <v>1079.99</v>
      </c>
      <c r="K91">
        <v>38</v>
      </c>
      <c r="L91" t="s">
        <v>83</v>
      </c>
      <c r="M91" t="s">
        <v>84</v>
      </c>
      <c r="N91">
        <v>25.35</v>
      </c>
      <c r="O91">
        <v>4</v>
      </c>
      <c r="P91" t="s">
        <v>51</v>
      </c>
      <c r="Q91" t="s">
        <v>51</v>
      </c>
      <c r="R91" t="s">
        <v>87</v>
      </c>
      <c r="S91">
        <v>1</v>
      </c>
      <c r="T91">
        <v>21</v>
      </c>
      <c r="U91" s="10">
        <v>41059</v>
      </c>
      <c r="V91" s="10">
        <v>41423</v>
      </c>
      <c r="W91" t="s">
        <v>48</v>
      </c>
      <c r="X91" t="s">
        <v>337</v>
      </c>
      <c r="Y91" s="10">
        <v>41678.417787349536</v>
      </c>
    </row>
    <row r="92" spans="1:25" ht="16" customHeight="1" x14ac:dyDescent="0.3">
      <c r="A92">
        <v>786</v>
      </c>
      <c r="B92" t="s">
        <v>338</v>
      </c>
      <c r="C92" t="s">
        <v>339</v>
      </c>
      <c r="D92">
        <v>1</v>
      </c>
      <c r="E92">
        <v>1</v>
      </c>
      <c r="F92" t="s">
        <v>49</v>
      </c>
      <c r="G92">
        <v>100</v>
      </c>
      <c r="H92">
        <v>75</v>
      </c>
      <c r="I92">
        <v>598.43539999999996</v>
      </c>
      <c r="J92">
        <v>1079.99</v>
      </c>
      <c r="K92">
        <v>40</v>
      </c>
      <c r="L92" t="s">
        <v>83</v>
      </c>
      <c r="M92" t="s">
        <v>84</v>
      </c>
      <c r="N92">
        <v>25.77</v>
      </c>
      <c r="O92">
        <v>4</v>
      </c>
      <c r="P92" t="s">
        <v>51</v>
      </c>
      <c r="Q92" t="s">
        <v>51</v>
      </c>
      <c r="R92" t="s">
        <v>87</v>
      </c>
      <c r="S92">
        <v>1</v>
      </c>
      <c r="T92">
        <v>21</v>
      </c>
      <c r="U92" s="10">
        <v>41059</v>
      </c>
      <c r="V92" s="10">
        <v>41423</v>
      </c>
      <c r="W92" t="s">
        <v>48</v>
      </c>
      <c r="X92" t="s">
        <v>340</v>
      </c>
      <c r="Y92" s="10">
        <v>41678.417787349536</v>
      </c>
    </row>
    <row r="93" spans="1:25" ht="16" customHeight="1" x14ac:dyDescent="0.3">
      <c r="A93">
        <v>787</v>
      </c>
      <c r="B93" t="s">
        <v>341</v>
      </c>
      <c r="C93" t="s">
        <v>342</v>
      </c>
      <c r="D93">
        <v>1</v>
      </c>
      <c r="E93">
        <v>1</v>
      </c>
      <c r="F93" t="s">
        <v>49</v>
      </c>
      <c r="G93">
        <v>100</v>
      </c>
      <c r="H93">
        <v>75</v>
      </c>
      <c r="I93">
        <v>598.43539999999996</v>
      </c>
      <c r="J93">
        <v>1079.99</v>
      </c>
      <c r="K93">
        <v>44</v>
      </c>
      <c r="L93" t="s">
        <v>83</v>
      </c>
      <c r="M93" t="s">
        <v>84</v>
      </c>
      <c r="N93">
        <v>26.13</v>
      </c>
      <c r="O93">
        <v>4</v>
      </c>
      <c r="P93" t="s">
        <v>51</v>
      </c>
      <c r="Q93" t="s">
        <v>51</v>
      </c>
      <c r="R93" t="s">
        <v>87</v>
      </c>
      <c r="S93">
        <v>1</v>
      </c>
      <c r="T93">
        <v>21</v>
      </c>
      <c r="U93" s="10">
        <v>41059</v>
      </c>
      <c r="V93" s="10">
        <v>41423</v>
      </c>
      <c r="W93" t="s">
        <v>48</v>
      </c>
      <c r="X93" t="s">
        <v>343</v>
      </c>
      <c r="Y93" s="10">
        <v>41678.417787349536</v>
      </c>
    </row>
    <row r="94" spans="1:25" ht="16" customHeight="1" x14ac:dyDescent="0.3">
      <c r="A94">
        <v>788</v>
      </c>
      <c r="B94" t="s">
        <v>344</v>
      </c>
      <c r="C94" t="s">
        <v>345</v>
      </c>
      <c r="D94">
        <v>1</v>
      </c>
      <c r="E94">
        <v>1</v>
      </c>
      <c r="F94" t="s">
        <v>49</v>
      </c>
      <c r="G94">
        <v>100</v>
      </c>
      <c r="H94">
        <v>75</v>
      </c>
      <c r="I94">
        <v>598.43539999999996</v>
      </c>
      <c r="J94">
        <v>1079.99</v>
      </c>
      <c r="K94">
        <v>48</v>
      </c>
      <c r="L94" t="s">
        <v>83</v>
      </c>
      <c r="M94" t="s">
        <v>84</v>
      </c>
      <c r="N94">
        <v>26.42</v>
      </c>
      <c r="O94">
        <v>4</v>
      </c>
      <c r="P94" t="s">
        <v>51</v>
      </c>
      <c r="Q94" t="s">
        <v>51</v>
      </c>
      <c r="R94" t="s">
        <v>87</v>
      </c>
      <c r="S94">
        <v>1</v>
      </c>
      <c r="T94">
        <v>21</v>
      </c>
      <c r="U94" s="10">
        <v>41059</v>
      </c>
      <c r="V94" s="10">
        <v>41423</v>
      </c>
      <c r="W94" t="s">
        <v>48</v>
      </c>
      <c r="X94" t="s">
        <v>346</v>
      </c>
      <c r="Y94" s="10">
        <v>41678.417787349536</v>
      </c>
    </row>
    <row r="95" spans="1:25" ht="16" customHeight="1" x14ac:dyDescent="0.3">
      <c r="A95">
        <v>789</v>
      </c>
      <c r="B95" t="s">
        <v>347</v>
      </c>
      <c r="C95" t="s">
        <v>348</v>
      </c>
      <c r="D95">
        <v>1</v>
      </c>
      <c r="E95">
        <v>1</v>
      </c>
      <c r="F95" t="s">
        <v>91</v>
      </c>
      <c r="G95">
        <v>100</v>
      </c>
      <c r="H95">
        <v>75</v>
      </c>
      <c r="I95">
        <v>1518.7864</v>
      </c>
      <c r="J95">
        <v>2443.35</v>
      </c>
      <c r="K95">
        <v>44</v>
      </c>
      <c r="L95" t="s">
        <v>83</v>
      </c>
      <c r="M95" t="s">
        <v>84</v>
      </c>
      <c r="N95">
        <v>14.77</v>
      </c>
      <c r="O95">
        <v>4</v>
      </c>
      <c r="P95" t="s">
        <v>85</v>
      </c>
      <c r="Q95" t="s">
        <v>86</v>
      </c>
      <c r="R95" t="s">
        <v>87</v>
      </c>
      <c r="S95">
        <v>2</v>
      </c>
      <c r="T95">
        <v>26</v>
      </c>
      <c r="U95" s="10">
        <v>41059</v>
      </c>
      <c r="V95" s="10">
        <v>41423</v>
      </c>
      <c r="W95" t="s">
        <v>48</v>
      </c>
      <c r="X95" t="s">
        <v>349</v>
      </c>
      <c r="Y95" s="10">
        <v>41678.417787349536</v>
      </c>
    </row>
    <row r="96" spans="1:25" ht="16" customHeight="1" x14ac:dyDescent="0.3">
      <c r="A96">
        <v>790</v>
      </c>
      <c r="B96" t="s">
        <v>350</v>
      </c>
      <c r="C96" t="s">
        <v>351</v>
      </c>
      <c r="D96">
        <v>1</v>
      </c>
      <c r="E96">
        <v>1</v>
      </c>
      <c r="F96" t="s">
        <v>91</v>
      </c>
      <c r="G96">
        <v>100</v>
      </c>
      <c r="H96">
        <v>75</v>
      </c>
      <c r="I96">
        <v>1518.7864</v>
      </c>
      <c r="J96">
        <v>2443.35</v>
      </c>
      <c r="K96">
        <v>48</v>
      </c>
      <c r="L96" t="s">
        <v>83</v>
      </c>
      <c r="M96" t="s">
        <v>84</v>
      </c>
      <c r="N96">
        <v>15.13</v>
      </c>
      <c r="O96">
        <v>4</v>
      </c>
      <c r="P96" t="s">
        <v>85</v>
      </c>
      <c r="Q96" t="s">
        <v>86</v>
      </c>
      <c r="R96" t="s">
        <v>87</v>
      </c>
      <c r="S96">
        <v>2</v>
      </c>
      <c r="T96">
        <v>26</v>
      </c>
      <c r="U96" s="10">
        <v>41059</v>
      </c>
      <c r="V96" s="10">
        <v>41423</v>
      </c>
      <c r="W96" t="s">
        <v>48</v>
      </c>
      <c r="X96" t="s">
        <v>352</v>
      </c>
      <c r="Y96" s="10">
        <v>41678.417787349536</v>
      </c>
    </row>
    <row r="97" spans="1:25" ht="16" customHeight="1" x14ac:dyDescent="0.3">
      <c r="A97">
        <v>791</v>
      </c>
      <c r="B97" t="s">
        <v>353</v>
      </c>
      <c r="C97" t="s">
        <v>354</v>
      </c>
      <c r="D97">
        <v>1</v>
      </c>
      <c r="E97">
        <v>1</v>
      </c>
      <c r="F97" t="s">
        <v>91</v>
      </c>
      <c r="G97">
        <v>100</v>
      </c>
      <c r="H97">
        <v>75</v>
      </c>
      <c r="I97">
        <v>1518.7864</v>
      </c>
      <c r="J97">
        <v>2443.35</v>
      </c>
      <c r="K97">
        <v>52</v>
      </c>
      <c r="L97" t="s">
        <v>83</v>
      </c>
      <c r="M97" t="s">
        <v>84</v>
      </c>
      <c r="N97">
        <v>15.42</v>
      </c>
      <c r="O97">
        <v>4</v>
      </c>
      <c r="P97" t="s">
        <v>85</v>
      </c>
      <c r="Q97" t="s">
        <v>86</v>
      </c>
      <c r="R97" t="s">
        <v>87</v>
      </c>
      <c r="S97">
        <v>2</v>
      </c>
      <c r="T97">
        <v>26</v>
      </c>
      <c r="U97" s="10">
        <v>41059</v>
      </c>
      <c r="V97" s="10">
        <v>41423</v>
      </c>
      <c r="W97" t="s">
        <v>48</v>
      </c>
      <c r="X97" t="s">
        <v>355</v>
      </c>
      <c r="Y97" s="10">
        <v>41678.417787349536</v>
      </c>
    </row>
    <row r="98" spans="1:25" ht="16" customHeight="1" x14ac:dyDescent="0.3">
      <c r="A98">
        <v>792</v>
      </c>
      <c r="B98" t="s">
        <v>356</v>
      </c>
      <c r="C98" t="s">
        <v>357</v>
      </c>
      <c r="D98">
        <v>1</v>
      </c>
      <c r="E98">
        <v>1</v>
      </c>
      <c r="F98" t="s">
        <v>91</v>
      </c>
      <c r="G98">
        <v>100</v>
      </c>
      <c r="H98">
        <v>75</v>
      </c>
      <c r="I98">
        <v>1554.9478999999999</v>
      </c>
      <c r="J98">
        <v>2443.35</v>
      </c>
      <c r="K98">
        <v>58</v>
      </c>
      <c r="L98" t="s">
        <v>83</v>
      </c>
      <c r="M98" t="s">
        <v>84</v>
      </c>
      <c r="N98">
        <v>15.79</v>
      </c>
      <c r="O98">
        <v>4</v>
      </c>
      <c r="P98" t="s">
        <v>85</v>
      </c>
      <c r="Q98" t="s">
        <v>86</v>
      </c>
      <c r="R98" t="s">
        <v>87</v>
      </c>
      <c r="S98">
        <v>2</v>
      </c>
      <c r="T98">
        <v>26</v>
      </c>
      <c r="U98" s="10">
        <v>41059</v>
      </c>
      <c r="V98" t="s">
        <v>48</v>
      </c>
      <c r="W98" t="s">
        <v>48</v>
      </c>
      <c r="X98" t="s">
        <v>358</v>
      </c>
      <c r="Y98" s="10">
        <v>41678.417787349536</v>
      </c>
    </row>
    <row r="99" spans="1:25" ht="16" customHeight="1" x14ac:dyDescent="0.3">
      <c r="A99">
        <v>793</v>
      </c>
      <c r="B99" t="s">
        <v>359</v>
      </c>
      <c r="C99" t="s">
        <v>360</v>
      </c>
      <c r="D99">
        <v>1</v>
      </c>
      <c r="E99">
        <v>1</v>
      </c>
      <c r="F99" t="s">
        <v>49</v>
      </c>
      <c r="G99">
        <v>100</v>
      </c>
      <c r="H99">
        <v>75</v>
      </c>
      <c r="I99">
        <v>1554.9478999999999</v>
      </c>
      <c r="J99">
        <v>2443.35</v>
      </c>
      <c r="K99">
        <v>44</v>
      </c>
      <c r="L99" t="s">
        <v>83</v>
      </c>
      <c r="M99" t="s">
        <v>84</v>
      </c>
      <c r="N99">
        <v>14.77</v>
      </c>
      <c r="O99">
        <v>4</v>
      </c>
      <c r="P99" t="s">
        <v>85</v>
      </c>
      <c r="Q99" t="s">
        <v>86</v>
      </c>
      <c r="R99" t="s">
        <v>87</v>
      </c>
      <c r="S99">
        <v>2</v>
      </c>
      <c r="T99">
        <v>26</v>
      </c>
      <c r="U99" s="10">
        <v>41059</v>
      </c>
      <c r="V99" t="s">
        <v>48</v>
      </c>
      <c r="W99" t="s">
        <v>48</v>
      </c>
      <c r="X99" t="s">
        <v>361</v>
      </c>
      <c r="Y99" s="10">
        <v>41678.417787349536</v>
      </c>
    </row>
    <row r="100" spans="1:25" ht="16" customHeight="1" x14ac:dyDescent="0.3">
      <c r="A100">
        <v>794</v>
      </c>
      <c r="B100" t="s">
        <v>362</v>
      </c>
      <c r="C100" t="s">
        <v>363</v>
      </c>
      <c r="D100">
        <v>1</v>
      </c>
      <c r="E100">
        <v>1</v>
      </c>
      <c r="F100" t="s">
        <v>49</v>
      </c>
      <c r="G100">
        <v>100</v>
      </c>
      <c r="H100">
        <v>75</v>
      </c>
      <c r="I100">
        <v>1554.9478999999999</v>
      </c>
      <c r="J100">
        <v>2443.35</v>
      </c>
      <c r="K100">
        <v>48</v>
      </c>
      <c r="L100" t="s">
        <v>83</v>
      </c>
      <c r="M100" t="s">
        <v>84</v>
      </c>
      <c r="N100">
        <v>15.13</v>
      </c>
      <c r="O100">
        <v>4</v>
      </c>
      <c r="P100" t="s">
        <v>85</v>
      </c>
      <c r="Q100" t="s">
        <v>86</v>
      </c>
      <c r="R100" t="s">
        <v>87</v>
      </c>
      <c r="S100">
        <v>2</v>
      </c>
      <c r="T100">
        <v>26</v>
      </c>
      <c r="U100" s="10">
        <v>41059</v>
      </c>
      <c r="V100" t="s">
        <v>48</v>
      </c>
      <c r="W100" t="s">
        <v>48</v>
      </c>
      <c r="X100" t="s">
        <v>364</v>
      </c>
      <c r="Y100" s="10">
        <v>41678.417787349536</v>
      </c>
    </row>
    <row r="101" spans="1:25" ht="16" customHeight="1" x14ac:dyDescent="0.3">
      <c r="A101">
        <v>795</v>
      </c>
      <c r="B101" t="s">
        <v>365</v>
      </c>
      <c r="C101" t="s">
        <v>366</v>
      </c>
      <c r="D101">
        <v>1</v>
      </c>
      <c r="E101">
        <v>1</v>
      </c>
      <c r="F101" t="s">
        <v>49</v>
      </c>
      <c r="G101">
        <v>100</v>
      </c>
      <c r="H101">
        <v>75</v>
      </c>
      <c r="I101">
        <v>1554.9478999999999</v>
      </c>
      <c r="J101">
        <v>2443.35</v>
      </c>
      <c r="K101">
        <v>52</v>
      </c>
      <c r="L101" t="s">
        <v>83</v>
      </c>
      <c r="M101" t="s">
        <v>84</v>
      </c>
      <c r="N101">
        <v>15.42</v>
      </c>
      <c r="O101">
        <v>4</v>
      </c>
      <c r="P101" t="s">
        <v>85</v>
      </c>
      <c r="Q101" t="s">
        <v>86</v>
      </c>
      <c r="R101" t="s">
        <v>87</v>
      </c>
      <c r="S101">
        <v>2</v>
      </c>
      <c r="T101">
        <v>26</v>
      </c>
      <c r="U101" s="10">
        <v>41059</v>
      </c>
      <c r="V101" t="s">
        <v>48</v>
      </c>
      <c r="W101" t="s">
        <v>48</v>
      </c>
      <c r="X101" t="s">
        <v>367</v>
      </c>
      <c r="Y101" s="10">
        <v>41678.417787349536</v>
      </c>
    </row>
    <row r="102" spans="1:25" ht="16" customHeight="1" x14ac:dyDescent="0.3">
      <c r="A102">
        <v>796</v>
      </c>
      <c r="B102" t="s">
        <v>368</v>
      </c>
      <c r="C102" t="s">
        <v>369</v>
      </c>
      <c r="D102">
        <v>1</v>
      </c>
      <c r="E102">
        <v>1</v>
      </c>
      <c r="F102" t="s">
        <v>49</v>
      </c>
      <c r="G102">
        <v>100</v>
      </c>
      <c r="H102">
        <v>75</v>
      </c>
      <c r="I102">
        <v>1554.9478999999999</v>
      </c>
      <c r="J102">
        <v>2443.35</v>
      </c>
      <c r="K102">
        <v>58</v>
      </c>
      <c r="L102" t="s">
        <v>83</v>
      </c>
      <c r="M102" t="s">
        <v>84</v>
      </c>
      <c r="N102">
        <v>15.68</v>
      </c>
      <c r="O102">
        <v>4</v>
      </c>
      <c r="P102" t="s">
        <v>85</v>
      </c>
      <c r="Q102" t="s">
        <v>86</v>
      </c>
      <c r="R102" t="s">
        <v>87</v>
      </c>
      <c r="S102">
        <v>2</v>
      </c>
      <c r="T102">
        <v>26</v>
      </c>
      <c r="U102" s="10">
        <v>41059</v>
      </c>
      <c r="V102" t="s">
        <v>48</v>
      </c>
      <c r="W102" t="s">
        <v>48</v>
      </c>
      <c r="X102" t="s">
        <v>370</v>
      </c>
      <c r="Y102" s="10">
        <v>41678.417787349536</v>
      </c>
    </row>
    <row r="103" spans="1:25" ht="16" customHeight="1" x14ac:dyDescent="0.3">
      <c r="A103">
        <v>797</v>
      </c>
      <c r="B103" t="s">
        <v>371</v>
      </c>
      <c r="C103" t="s">
        <v>372</v>
      </c>
      <c r="D103">
        <v>1</v>
      </c>
      <c r="E103">
        <v>1</v>
      </c>
      <c r="F103" t="s">
        <v>373</v>
      </c>
      <c r="G103">
        <v>100</v>
      </c>
      <c r="H103">
        <v>75</v>
      </c>
      <c r="I103">
        <v>713.07979999999998</v>
      </c>
      <c r="J103">
        <v>1120.49</v>
      </c>
      <c r="K103">
        <v>38</v>
      </c>
      <c r="L103" t="s">
        <v>83</v>
      </c>
      <c r="M103" t="s">
        <v>84</v>
      </c>
      <c r="N103">
        <v>17.350000000000001</v>
      </c>
      <c r="O103">
        <v>4</v>
      </c>
      <c r="P103" t="s">
        <v>85</v>
      </c>
      <c r="Q103" t="s">
        <v>51</v>
      </c>
      <c r="R103" t="s">
        <v>374</v>
      </c>
      <c r="S103">
        <v>2</v>
      </c>
      <c r="T103">
        <v>29</v>
      </c>
      <c r="U103" s="10">
        <v>41059</v>
      </c>
      <c r="V103" t="s">
        <v>48</v>
      </c>
      <c r="W103" t="s">
        <v>48</v>
      </c>
      <c r="X103" t="s">
        <v>375</v>
      </c>
      <c r="Y103" s="10">
        <v>41678.417787349536</v>
      </c>
    </row>
    <row r="104" spans="1:25" ht="16" customHeight="1" x14ac:dyDescent="0.3">
      <c r="A104">
        <v>798</v>
      </c>
      <c r="B104" t="s">
        <v>376</v>
      </c>
      <c r="C104" t="s">
        <v>377</v>
      </c>
      <c r="D104">
        <v>1</v>
      </c>
      <c r="E104">
        <v>1</v>
      </c>
      <c r="F104" t="s">
        <v>373</v>
      </c>
      <c r="G104">
        <v>100</v>
      </c>
      <c r="H104">
        <v>75</v>
      </c>
      <c r="I104">
        <v>713.07979999999998</v>
      </c>
      <c r="J104">
        <v>1120.49</v>
      </c>
      <c r="K104">
        <v>40</v>
      </c>
      <c r="L104" t="s">
        <v>83</v>
      </c>
      <c r="M104" t="s">
        <v>84</v>
      </c>
      <c r="N104">
        <v>17.77</v>
      </c>
      <c r="O104">
        <v>4</v>
      </c>
      <c r="P104" t="s">
        <v>85</v>
      </c>
      <c r="Q104" t="s">
        <v>51</v>
      </c>
      <c r="R104" t="s">
        <v>374</v>
      </c>
      <c r="S104">
        <v>2</v>
      </c>
      <c r="T104">
        <v>29</v>
      </c>
      <c r="U104" s="10">
        <v>41059</v>
      </c>
      <c r="V104" t="s">
        <v>48</v>
      </c>
      <c r="W104" t="s">
        <v>48</v>
      </c>
      <c r="X104" t="s">
        <v>378</v>
      </c>
      <c r="Y104" s="10">
        <v>41678.417787349536</v>
      </c>
    </row>
    <row r="105" spans="1:25" ht="16" customHeight="1" x14ac:dyDescent="0.3">
      <c r="A105">
        <v>799</v>
      </c>
      <c r="B105" t="s">
        <v>379</v>
      </c>
      <c r="C105" t="s">
        <v>380</v>
      </c>
      <c r="D105">
        <v>1</v>
      </c>
      <c r="E105">
        <v>1</v>
      </c>
      <c r="F105" t="s">
        <v>373</v>
      </c>
      <c r="G105">
        <v>100</v>
      </c>
      <c r="H105">
        <v>75</v>
      </c>
      <c r="I105">
        <v>713.07979999999998</v>
      </c>
      <c r="J105">
        <v>1120.49</v>
      </c>
      <c r="K105">
        <v>42</v>
      </c>
      <c r="L105" t="s">
        <v>83</v>
      </c>
      <c r="M105" t="s">
        <v>84</v>
      </c>
      <c r="N105">
        <v>18.13</v>
      </c>
      <c r="O105">
        <v>4</v>
      </c>
      <c r="P105" t="s">
        <v>85</v>
      </c>
      <c r="Q105" t="s">
        <v>51</v>
      </c>
      <c r="R105" t="s">
        <v>374</v>
      </c>
      <c r="S105">
        <v>2</v>
      </c>
      <c r="T105">
        <v>29</v>
      </c>
      <c r="U105" s="10">
        <v>41059</v>
      </c>
      <c r="V105" t="s">
        <v>48</v>
      </c>
      <c r="W105" t="s">
        <v>48</v>
      </c>
      <c r="X105" t="s">
        <v>381</v>
      </c>
      <c r="Y105" s="10">
        <v>41678.417787349536</v>
      </c>
    </row>
    <row r="106" spans="1:25" ht="16" customHeight="1" x14ac:dyDescent="0.3">
      <c r="A106">
        <v>800</v>
      </c>
      <c r="B106" t="s">
        <v>382</v>
      </c>
      <c r="C106" t="s">
        <v>383</v>
      </c>
      <c r="D106">
        <v>1</v>
      </c>
      <c r="E106">
        <v>1</v>
      </c>
      <c r="F106" t="s">
        <v>373</v>
      </c>
      <c r="G106">
        <v>100</v>
      </c>
      <c r="H106">
        <v>75</v>
      </c>
      <c r="I106">
        <v>713.07979999999998</v>
      </c>
      <c r="J106">
        <v>1120.49</v>
      </c>
      <c r="K106">
        <v>44</v>
      </c>
      <c r="L106" t="s">
        <v>83</v>
      </c>
      <c r="M106" t="s">
        <v>84</v>
      </c>
      <c r="N106">
        <v>18.420000000000002</v>
      </c>
      <c r="O106">
        <v>4</v>
      </c>
      <c r="P106" t="s">
        <v>85</v>
      </c>
      <c r="Q106" t="s">
        <v>51</v>
      </c>
      <c r="R106" t="s">
        <v>374</v>
      </c>
      <c r="S106">
        <v>2</v>
      </c>
      <c r="T106">
        <v>29</v>
      </c>
      <c r="U106" s="10">
        <v>41059</v>
      </c>
      <c r="V106" t="s">
        <v>48</v>
      </c>
      <c r="W106" t="s">
        <v>48</v>
      </c>
      <c r="X106" t="s">
        <v>384</v>
      </c>
      <c r="Y106" s="10">
        <v>41678.417787349536</v>
      </c>
    </row>
    <row r="107" spans="1:25" ht="16" customHeight="1" x14ac:dyDescent="0.3">
      <c r="A107">
        <v>801</v>
      </c>
      <c r="B107" t="s">
        <v>385</v>
      </c>
      <c r="C107" t="s">
        <v>386</v>
      </c>
      <c r="D107">
        <v>1</v>
      </c>
      <c r="E107">
        <v>1</v>
      </c>
      <c r="F107" t="s">
        <v>373</v>
      </c>
      <c r="G107">
        <v>100</v>
      </c>
      <c r="H107">
        <v>75</v>
      </c>
      <c r="I107">
        <v>713.07979999999998</v>
      </c>
      <c r="J107">
        <v>1120.49</v>
      </c>
      <c r="K107">
        <v>48</v>
      </c>
      <c r="L107" t="s">
        <v>83</v>
      </c>
      <c r="M107" t="s">
        <v>84</v>
      </c>
      <c r="N107">
        <v>18.68</v>
      </c>
      <c r="O107">
        <v>4</v>
      </c>
      <c r="P107" t="s">
        <v>85</v>
      </c>
      <c r="Q107" t="s">
        <v>51</v>
      </c>
      <c r="R107" t="s">
        <v>374</v>
      </c>
      <c r="S107">
        <v>2</v>
      </c>
      <c r="T107">
        <v>29</v>
      </c>
      <c r="U107" s="10">
        <v>41059</v>
      </c>
      <c r="V107" t="s">
        <v>48</v>
      </c>
      <c r="W107" t="s">
        <v>48</v>
      </c>
      <c r="X107" t="s">
        <v>387</v>
      </c>
      <c r="Y107" s="10">
        <v>41678.417787349536</v>
      </c>
    </row>
    <row r="108" spans="1:25" ht="16" customHeight="1" x14ac:dyDescent="0.3">
      <c r="A108">
        <v>802</v>
      </c>
      <c r="B108" t="s">
        <v>388</v>
      </c>
      <c r="C108" t="s">
        <v>389</v>
      </c>
      <c r="D108">
        <v>1</v>
      </c>
      <c r="E108">
        <v>1</v>
      </c>
      <c r="F108" t="s">
        <v>48</v>
      </c>
      <c r="G108">
        <v>500</v>
      </c>
      <c r="H108">
        <v>375</v>
      </c>
      <c r="I108">
        <v>65.809700000000007</v>
      </c>
      <c r="J108">
        <v>148.22</v>
      </c>
      <c r="K108" t="s">
        <v>48</v>
      </c>
      <c r="L108" t="s">
        <v>48</v>
      </c>
      <c r="M108" t="s">
        <v>48</v>
      </c>
      <c r="N108" t="s">
        <v>48</v>
      </c>
      <c r="O108">
        <v>1</v>
      </c>
      <c r="P108" t="s">
        <v>48</v>
      </c>
      <c r="Q108" t="s">
        <v>50</v>
      </c>
      <c r="R108" t="s">
        <v>48</v>
      </c>
      <c r="S108">
        <v>10</v>
      </c>
      <c r="T108">
        <v>104</v>
      </c>
      <c r="U108" s="10">
        <v>41059</v>
      </c>
      <c r="V108" s="10">
        <v>41423</v>
      </c>
      <c r="W108" t="s">
        <v>48</v>
      </c>
      <c r="X108" t="s">
        <v>390</v>
      </c>
      <c r="Y108" s="10">
        <v>41678.417787349536</v>
      </c>
    </row>
    <row r="109" spans="1:25" ht="16" customHeight="1" x14ac:dyDescent="0.3">
      <c r="A109">
        <v>803</v>
      </c>
      <c r="B109" t="s">
        <v>391</v>
      </c>
      <c r="C109" t="s">
        <v>392</v>
      </c>
      <c r="D109">
        <v>1</v>
      </c>
      <c r="E109">
        <v>1</v>
      </c>
      <c r="F109" t="s">
        <v>48</v>
      </c>
      <c r="G109">
        <v>500</v>
      </c>
      <c r="H109">
        <v>375</v>
      </c>
      <c r="I109">
        <v>77.917599999999993</v>
      </c>
      <c r="J109">
        <v>175.49</v>
      </c>
      <c r="K109" t="s">
        <v>48</v>
      </c>
      <c r="L109" t="s">
        <v>48</v>
      </c>
      <c r="M109" t="s">
        <v>48</v>
      </c>
      <c r="N109" t="s">
        <v>48</v>
      </c>
      <c r="O109">
        <v>1</v>
      </c>
      <c r="P109" t="s">
        <v>48</v>
      </c>
      <c r="Q109" t="s">
        <v>51</v>
      </c>
      <c r="R109" t="s">
        <v>48</v>
      </c>
      <c r="S109">
        <v>10</v>
      </c>
      <c r="T109">
        <v>105</v>
      </c>
      <c r="U109" s="10">
        <v>41059</v>
      </c>
      <c r="V109" s="10">
        <v>41423</v>
      </c>
      <c r="W109" t="s">
        <v>48</v>
      </c>
      <c r="X109" t="s">
        <v>393</v>
      </c>
      <c r="Y109" s="10">
        <v>41678.417787349536</v>
      </c>
    </row>
    <row r="110" spans="1:25" ht="16" customHeight="1" x14ac:dyDescent="0.3">
      <c r="A110">
        <v>804</v>
      </c>
      <c r="B110" t="s">
        <v>394</v>
      </c>
      <c r="C110" t="s">
        <v>395</v>
      </c>
      <c r="D110">
        <v>1</v>
      </c>
      <c r="E110">
        <v>1</v>
      </c>
      <c r="F110" t="s">
        <v>48</v>
      </c>
      <c r="G110">
        <v>500</v>
      </c>
      <c r="H110">
        <v>375</v>
      </c>
      <c r="I110">
        <v>101.89360000000001</v>
      </c>
      <c r="J110">
        <v>229.49</v>
      </c>
      <c r="K110" t="s">
        <v>48</v>
      </c>
      <c r="L110" t="s">
        <v>48</v>
      </c>
      <c r="M110" t="s">
        <v>48</v>
      </c>
      <c r="N110" t="s">
        <v>48</v>
      </c>
      <c r="O110">
        <v>1</v>
      </c>
      <c r="P110" t="s">
        <v>48</v>
      </c>
      <c r="Q110" t="s">
        <v>86</v>
      </c>
      <c r="R110" t="s">
        <v>48</v>
      </c>
      <c r="S110">
        <v>10</v>
      </c>
      <c r="T110">
        <v>106</v>
      </c>
      <c r="U110" s="10">
        <v>41059</v>
      </c>
      <c r="V110" s="10">
        <v>41423</v>
      </c>
      <c r="W110" t="s">
        <v>48</v>
      </c>
      <c r="X110" t="s">
        <v>396</v>
      </c>
      <c r="Y110" s="10">
        <v>41678.417787349536</v>
      </c>
    </row>
    <row r="111" spans="1:25" ht="16" customHeight="1" x14ac:dyDescent="0.3">
      <c r="A111">
        <v>805</v>
      </c>
      <c r="B111" t="s">
        <v>397</v>
      </c>
      <c r="C111" t="s">
        <v>398</v>
      </c>
      <c r="D111">
        <v>1</v>
      </c>
      <c r="E111">
        <v>1</v>
      </c>
      <c r="F111" t="s">
        <v>48</v>
      </c>
      <c r="G111">
        <v>500</v>
      </c>
      <c r="H111">
        <v>375</v>
      </c>
      <c r="I111">
        <v>15.184799999999999</v>
      </c>
      <c r="J111">
        <v>34.200000000000003</v>
      </c>
      <c r="K111" t="s">
        <v>48</v>
      </c>
      <c r="L111" t="s">
        <v>48</v>
      </c>
      <c r="M111" t="s">
        <v>48</v>
      </c>
      <c r="N111" t="s">
        <v>48</v>
      </c>
      <c r="O111">
        <v>1</v>
      </c>
      <c r="P111" t="s">
        <v>48</v>
      </c>
      <c r="Q111" t="s">
        <v>50</v>
      </c>
      <c r="R111" t="s">
        <v>48</v>
      </c>
      <c r="S111">
        <v>11</v>
      </c>
      <c r="T111">
        <v>59</v>
      </c>
      <c r="U111" s="10">
        <v>41059</v>
      </c>
      <c r="V111" s="10">
        <v>41423</v>
      </c>
      <c r="W111" t="s">
        <v>48</v>
      </c>
      <c r="X111" t="s">
        <v>399</v>
      </c>
      <c r="Y111" s="10">
        <v>41678.417787349536</v>
      </c>
    </row>
    <row r="112" spans="1:25" ht="16" customHeight="1" x14ac:dyDescent="0.3">
      <c r="A112">
        <v>806</v>
      </c>
      <c r="B112" t="s">
        <v>400</v>
      </c>
      <c r="C112" t="s">
        <v>401</v>
      </c>
      <c r="D112">
        <v>1</v>
      </c>
      <c r="E112">
        <v>1</v>
      </c>
      <c r="F112" t="s">
        <v>48</v>
      </c>
      <c r="G112">
        <v>500</v>
      </c>
      <c r="H112">
        <v>375</v>
      </c>
      <c r="I112">
        <v>45.416800000000002</v>
      </c>
      <c r="J112">
        <v>102.29</v>
      </c>
      <c r="K112" t="s">
        <v>48</v>
      </c>
      <c r="L112" t="s">
        <v>48</v>
      </c>
      <c r="M112" t="s">
        <v>48</v>
      </c>
      <c r="N112" t="s">
        <v>48</v>
      </c>
      <c r="O112">
        <v>1</v>
      </c>
      <c r="P112" t="s">
        <v>48</v>
      </c>
      <c r="Q112" t="s">
        <v>51</v>
      </c>
      <c r="R112" t="s">
        <v>48</v>
      </c>
      <c r="S112">
        <v>11</v>
      </c>
      <c r="T112">
        <v>60</v>
      </c>
      <c r="U112" s="10">
        <v>41059</v>
      </c>
      <c r="V112" s="10">
        <v>41423</v>
      </c>
      <c r="W112" t="s">
        <v>48</v>
      </c>
      <c r="X112" t="s">
        <v>402</v>
      </c>
      <c r="Y112" s="10">
        <v>41678.417787349536</v>
      </c>
    </row>
    <row r="113" spans="1:25" ht="16" customHeight="1" x14ac:dyDescent="0.3">
      <c r="A113">
        <v>807</v>
      </c>
      <c r="B113" t="s">
        <v>403</v>
      </c>
      <c r="C113" t="s">
        <v>404</v>
      </c>
      <c r="D113">
        <v>1</v>
      </c>
      <c r="E113">
        <v>1</v>
      </c>
      <c r="F113" t="s">
        <v>48</v>
      </c>
      <c r="G113">
        <v>500</v>
      </c>
      <c r="H113">
        <v>375</v>
      </c>
      <c r="I113">
        <v>55.380099999999999</v>
      </c>
      <c r="J113">
        <v>124.73</v>
      </c>
      <c r="K113" t="s">
        <v>48</v>
      </c>
      <c r="L113" t="s">
        <v>48</v>
      </c>
      <c r="M113" t="s">
        <v>48</v>
      </c>
      <c r="N113" t="s">
        <v>48</v>
      </c>
      <c r="O113">
        <v>1</v>
      </c>
      <c r="P113" t="s">
        <v>48</v>
      </c>
      <c r="Q113" t="s">
        <v>86</v>
      </c>
      <c r="R113" t="s">
        <v>48</v>
      </c>
      <c r="S113">
        <v>11</v>
      </c>
      <c r="T113">
        <v>61</v>
      </c>
      <c r="U113" s="10">
        <v>41059</v>
      </c>
      <c r="V113" s="10">
        <v>41423</v>
      </c>
      <c r="W113" t="s">
        <v>48</v>
      </c>
      <c r="X113" t="s">
        <v>405</v>
      </c>
      <c r="Y113" s="10">
        <v>41678.417787349536</v>
      </c>
    </row>
    <row r="114" spans="1:25" ht="16" customHeight="1" x14ac:dyDescent="0.3">
      <c r="A114">
        <v>808</v>
      </c>
      <c r="B114" t="s">
        <v>406</v>
      </c>
      <c r="C114" t="s">
        <v>407</v>
      </c>
      <c r="D114">
        <v>1</v>
      </c>
      <c r="E114">
        <v>1</v>
      </c>
      <c r="F114" t="s">
        <v>48</v>
      </c>
      <c r="G114">
        <v>500</v>
      </c>
      <c r="H114">
        <v>375</v>
      </c>
      <c r="I114">
        <v>19.7758</v>
      </c>
      <c r="J114">
        <v>44.54</v>
      </c>
      <c r="K114" t="s">
        <v>48</v>
      </c>
      <c r="L114" t="s">
        <v>48</v>
      </c>
      <c r="M114" t="s">
        <v>48</v>
      </c>
      <c r="N114" t="s">
        <v>48</v>
      </c>
      <c r="O114">
        <v>1</v>
      </c>
      <c r="P114" t="s">
        <v>51</v>
      </c>
      <c r="Q114" t="s">
        <v>50</v>
      </c>
      <c r="R114" t="s">
        <v>48</v>
      </c>
      <c r="S114">
        <v>4</v>
      </c>
      <c r="T114">
        <v>52</v>
      </c>
      <c r="U114" s="10">
        <v>41059</v>
      </c>
      <c r="V114" t="s">
        <v>48</v>
      </c>
      <c r="W114" t="s">
        <v>48</v>
      </c>
      <c r="X114" t="s">
        <v>408</v>
      </c>
      <c r="Y114" s="10">
        <v>41678.417787349536</v>
      </c>
    </row>
    <row r="115" spans="1:25" ht="16" customHeight="1" x14ac:dyDescent="0.3">
      <c r="A115">
        <v>809</v>
      </c>
      <c r="B115" t="s">
        <v>409</v>
      </c>
      <c r="C115" t="s">
        <v>410</v>
      </c>
      <c r="D115">
        <v>1</v>
      </c>
      <c r="E115">
        <v>1</v>
      </c>
      <c r="F115" t="s">
        <v>48</v>
      </c>
      <c r="G115">
        <v>500</v>
      </c>
      <c r="H115">
        <v>375</v>
      </c>
      <c r="I115">
        <v>27.4925</v>
      </c>
      <c r="J115">
        <v>61.92</v>
      </c>
      <c r="K115" t="s">
        <v>48</v>
      </c>
      <c r="L115" t="s">
        <v>48</v>
      </c>
      <c r="M115" t="s">
        <v>48</v>
      </c>
      <c r="N115" t="s">
        <v>48</v>
      </c>
      <c r="O115">
        <v>1</v>
      </c>
      <c r="P115" t="s">
        <v>51</v>
      </c>
      <c r="Q115" t="s">
        <v>51</v>
      </c>
      <c r="R115" t="s">
        <v>48</v>
      </c>
      <c r="S115">
        <v>4</v>
      </c>
      <c r="T115">
        <v>54</v>
      </c>
      <c r="U115" s="10">
        <v>41059</v>
      </c>
      <c r="V115" t="s">
        <v>48</v>
      </c>
      <c r="W115" t="s">
        <v>48</v>
      </c>
      <c r="X115" t="s">
        <v>411</v>
      </c>
      <c r="Y115" s="10">
        <v>41678.417787349536</v>
      </c>
    </row>
    <row r="116" spans="1:25" ht="16" customHeight="1" x14ac:dyDescent="0.3">
      <c r="A116">
        <v>810</v>
      </c>
      <c r="B116" t="s">
        <v>412</v>
      </c>
      <c r="C116" t="s">
        <v>413</v>
      </c>
      <c r="D116">
        <v>1</v>
      </c>
      <c r="E116">
        <v>1</v>
      </c>
      <c r="F116" t="s">
        <v>48</v>
      </c>
      <c r="G116">
        <v>500</v>
      </c>
      <c r="H116">
        <v>375</v>
      </c>
      <c r="I116">
        <v>53.399900000000002</v>
      </c>
      <c r="J116">
        <v>120.27</v>
      </c>
      <c r="K116" t="s">
        <v>48</v>
      </c>
      <c r="L116" t="s">
        <v>48</v>
      </c>
      <c r="M116" t="s">
        <v>48</v>
      </c>
      <c r="N116" t="s">
        <v>48</v>
      </c>
      <c r="O116">
        <v>1</v>
      </c>
      <c r="P116" t="s">
        <v>51</v>
      </c>
      <c r="Q116" t="s">
        <v>86</v>
      </c>
      <c r="R116" t="s">
        <v>48</v>
      </c>
      <c r="S116">
        <v>4</v>
      </c>
      <c r="T116">
        <v>55</v>
      </c>
      <c r="U116" s="10">
        <v>41059</v>
      </c>
      <c r="V116" t="s">
        <v>48</v>
      </c>
      <c r="W116" t="s">
        <v>48</v>
      </c>
      <c r="X116" t="s">
        <v>414</v>
      </c>
      <c r="Y116" s="10">
        <v>41678.417787349536</v>
      </c>
    </row>
    <row r="117" spans="1:25" ht="16" customHeight="1" x14ac:dyDescent="0.3">
      <c r="A117">
        <v>811</v>
      </c>
      <c r="B117" t="s">
        <v>415</v>
      </c>
      <c r="C117" t="s">
        <v>416</v>
      </c>
      <c r="D117">
        <v>1</v>
      </c>
      <c r="E117">
        <v>1</v>
      </c>
      <c r="F117" t="s">
        <v>48</v>
      </c>
      <c r="G117">
        <v>500</v>
      </c>
      <c r="H117">
        <v>375</v>
      </c>
      <c r="I117">
        <v>19.7758</v>
      </c>
      <c r="J117">
        <v>44.54</v>
      </c>
      <c r="K117" t="s">
        <v>48</v>
      </c>
      <c r="L117" t="s">
        <v>48</v>
      </c>
      <c r="M117" t="s">
        <v>48</v>
      </c>
      <c r="N117" t="s">
        <v>48</v>
      </c>
      <c r="O117">
        <v>1</v>
      </c>
      <c r="P117" t="s">
        <v>85</v>
      </c>
      <c r="Q117" t="s">
        <v>50</v>
      </c>
      <c r="R117" t="s">
        <v>48</v>
      </c>
      <c r="S117">
        <v>4</v>
      </c>
      <c r="T117">
        <v>56</v>
      </c>
      <c r="U117" s="10">
        <v>41059</v>
      </c>
      <c r="V117" t="s">
        <v>48</v>
      </c>
      <c r="W117" t="s">
        <v>48</v>
      </c>
      <c r="X117" t="s">
        <v>417</v>
      </c>
      <c r="Y117" s="10">
        <v>41678.417787349536</v>
      </c>
    </row>
    <row r="118" spans="1:25" ht="16" customHeight="1" x14ac:dyDescent="0.3">
      <c r="A118">
        <v>812</v>
      </c>
      <c r="B118" t="s">
        <v>418</v>
      </c>
      <c r="C118" t="s">
        <v>419</v>
      </c>
      <c r="D118">
        <v>1</v>
      </c>
      <c r="E118">
        <v>1</v>
      </c>
      <c r="F118" t="s">
        <v>48</v>
      </c>
      <c r="G118">
        <v>500</v>
      </c>
      <c r="H118">
        <v>375</v>
      </c>
      <c r="I118">
        <v>27.4925</v>
      </c>
      <c r="J118">
        <v>61.92</v>
      </c>
      <c r="K118" t="s">
        <v>48</v>
      </c>
      <c r="L118" t="s">
        <v>48</v>
      </c>
      <c r="M118" t="s">
        <v>48</v>
      </c>
      <c r="N118" t="s">
        <v>48</v>
      </c>
      <c r="O118">
        <v>1</v>
      </c>
      <c r="P118" t="s">
        <v>85</v>
      </c>
      <c r="Q118" t="s">
        <v>51</v>
      </c>
      <c r="R118" t="s">
        <v>48</v>
      </c>
      <c r="S118">
        <v>4</v>
      </c>
      <c r="T118">
        <v>57</v>
      </c>
      <c r="U118" s="10">
        <v>41059</v>
      </c>
      <c r="V118" t="s">
        <v>48</v>
      </c>
      <c r="W118" t="s">
        <v>48</v>
      </c>
      <c r="X118" t="s">
        <v>420</v>
      </c>
      <c r="Y118" s="10">
        <v>41678.417787349536</v>
      </c>
    </row>
    <row r="119" spans="1:25" ht="16" customHeight="1" x14ac:dyDescent="0.3">
      <c r="A119">
        <v>813</v>
      </c>
      <c r="B119" t="s">
        <v>421</v>
      </c>
      <c r="C119" t="s">
        <v>422</v>
      </c>
      <c r="D119">
        <v>1</v>
      </c>
      <c r="E119">
        <v>1</v>
      </c>
      <c r="F119" t="s">
        <v>48</v>
      </c>
      <c r="G119">
        <v>500</v>
      </c>
      <c r="H119">
        <v>375</v>
      </c>
      <c r="I119">
        <v>53.399900000000002</v>
      </c>
      <c r="J119">
        <v>120.27</v>
      </c>
      <c r="K119" t="s">
        <v>48</v>
      </c>
      <c r="L119" t="s">
        <v>48</v>
      </c>
      <c r="M119" t="s">
        <v>48</v>
      </c>
      <c r="N119" t="s">
        <v>48</v>
      </c>
      <c r="O119">
        <v>1</v>
      </c>
      <c r="P119" t="s">
        <v>85</v>
      </c>
      <c r="Q119" t="s">
        <v>86</v>
      </c>
      <c r="R119" t="s">
        <v>48</v>
      </c>
      <c r="S119">
        <v>4</v>
      </c>
      <c r="T119">
        <v>58</v>
      </c>
      <c r="U119" s="10">
        <v>41059</v>
      </c>
      <c r="V119" t="s">
        <v>48</v>
      </c>
      <c r="W119" t="s">
        <v>48</v>
      </c>
      <c r="X119" t="s">
        <v>423</v>
      </c>
      <c r="Y119" s="10">
        <v>41678.417787349536</v>
      </c>
    </row>
    <row r="120" spans="1:25" ht="16" customHeight="1" x14ac:dyDescent="0.3">
      <c r="A120">
        <v>814</v>
      </c>
      <c r="B120" t="s">
        <v>424</v>
      </c>
      <c r="C120" t="s">
        <v>425</v>
      </c>
      <c r="D120">
        <v>1</v>
      </c>
      <c r="E120">
        <v>1</v>
      </c>
      <c r="F120" t="s">
        <v>49</v>
      </c>
      <c r="G120">
        <v>500</v>
      </c>
      <c r="H120">
        <v>375</v>
      </c>
      <c r="I120">
        <v>185.8193</v>
      </c>
      <c r="J120">
        <v>348.76</v>
      </c>
      <c r="K120">
        <v>38</v>
      </c>
      <c r="L120" t="s">
        <v>83</v>
      </c>
      <c r="M120" t="s">
        <v>84</v>
      </c>
      <c r="N120">
        <v>2.73</v>
      </c>
      <c r="O120">
        <v>2</v>
      </c>
      <c r="P120" t="s">
        <v>51</v>
      </c>
      <c r="Q120" t="s">
        <v>51</v>
      </c>
      <c r="R120" t="s">
        <v>87</v>
      </c>
      <c r="S120">
        <v>12</v>
      </c>
      <c r="T120">
        <v>15</v>
      </c>
      <c r="U120" s="10">
        <v>41059</v>
      </c>
      <c r="V120" s="10">
        <v>41423</v>
      </c>
      <c r="W120" t="s">
        <v>48</v>
      </c>
      <c r="X120" t="s">
        <v>426</v>
      </c>
      <c r="Y120" s="10">
        <v>41678.417787349536</v>
      </c>
    </row>
    <row r="121" spans="1:25" ht="16" customHeight="1" x14ac:dyDescent="0.3">
      <c r="A121">
        <v>815</v>
      </c>
      <c r="B121" t="s">
        <v>427</v>
      </c>
      <c r="C121" t="s">
        <v>428</v>
      </c>
      <c r="D121">
        <v>1</v>
      </c>
      <c r="E121">
        <v>1</v>
      </c>
      <c r="F121" t="s">
        <v>49</v>
      </c>
      <c r="G121">
        <v>500</v>
      </c>
      <c r="H121">
        <v>375</v>
      </c>
      <c r="I121">
        <v>26.970800000000001</v>
      </c>
      <c r="J121">
        <v>60.744999999999997</v>
      </c>
      <c r="K121" t="s">
        <v>48</v>
      </c>
      <c r="L121" t="s">
        <v>48</v>
      </c>
      <c r="M121" t="s">
        <v>48</v>
      </c>
      <c r="N121" t="s">
        <v>48</v>
      </c>
      <c r="O121">
        <v>1</v>
      </c>
      <c r="P121" t="s">
        <v>51</v>
      </c>
      <c r="Q121" t="s">
        <v>50</v>
      </c>
      <c r="R121" t="s">
        <v>48</v>
      </c>
      <c r="S121">
        <v>17</v>
      </c>
      <c r="T121">
        <v>42</v>
      </c>
      <c r="U121" s="10">
        <v>41059</v>
      </c>
      <c r="V121" s="10">
        <v>41423</v>
      </c>
      <c r="W121" t="s">
        <v>48</v>
      </c>
      <c r="X121" t="s">
        <v>429</v>
      </c>
      <c r="Y121" s="10">
        <v>41678.417787349536</v>
      </c>
    </row>
    <row r="122" spans="1:25" ht="16" customHeight="1" x14ac:dyDescent="0.3">
      <c r="A122">
        <v>816</v>
      </c>
      <c r="B122" t="s">
        <v>430</v>
      </c>
      <c r="C122" t="s">
        <v>431</v>
      </c>
      <c r="D122">
        <v>1</v>
      </c>
      <c r="E122">
        <v>1</v>
      </c>
      <c r="F122" t="s">
        <v>49</v>
      </c>
      <c r="G122">
        <v>500</v>
      </c>
      <c r="H122">
        <v>375</v>
      </c>
      <c r="I122">
        <v>92.807100000000005</v>
      </c>
      <c r="J122">
        <v>209.02500000000001</v>
      </c>
      <c r="K122" t="s">
        <v>48</v>
      </c>
      <c r="L122" t="s">
        <v>48</v>
      </c>
      <c r="M122" t="s">
        <v>48</v>
      </c>
      <c r="N122" t="s">
        <v>48</v>
      </c>
      <c r="O122">
        <v>1</v>
      </c>
      <c r="P122" t="s">
        <v>51</v>
      </c>
      <c r="Q122" t="s">
        <v>51</v>
      </c>
      <c r="R122" t="s">
        <v>48</v>
      </c>
      <c r="S122">
        <v>17</v>
      </c>
      <c r="T122">
        <v>45</v>
      </c>
      <c r="U122" s="10">
        <v>41059</v>
      </c>
      <c r="V122" s="10">
        <v>41423</v>
      </c>
      <c r="W122" t="s">
        <v>48</v>
      </c>
      <c r="X122" t="s">
        <v>432</v>
      </c>
      <c r="Y122" s="10">
        <v>41678.417787349536</v>
      </c>
    </row>
    <row r="123" spans="1:25" ht="16" customHeight="1" x14ac:dyDescent="0.3">
      <c r="A123">
        <v>817</v>
      </c>
      <c r="B123" t="s">
        <v>433</v>
      </c>
      <c r="C123" t="s">
        <v>434</v>
      </c>
      <c r="D123">
        <v>1</v>
      </c>
      <c r="E123">
        <v>1</v>
      </c>
      <c r="F123" t="s">
        <v>49</v>
      </c>
      <c r="G123">
        <v>500</v>
      </c>
      <c r="H123">
        <v>375</v>
      </c>
      <c r="I123">
        <v>133.2955</v>
      </c>
      <c r="J123">
        <v>300.21499999999997</v>
      </c>
      <c r="K123" t="s">
        <v>48</v>
      </c>
      <c r="L123" t="s">
        <v>48</v>
      </c>
      <c r="M123" t="s">
        <v>48</v>
      </c>
      <c r="N123" t="s">
        <v>48</v>
      </c>
      <c r="O123">
        <v>1</v>
      </c>
      <c r="P123" t="s">
        <v>51</v>
      </c>
      <c r="Q123" t="s">
        <v>86</v>
      </c>
      <c r="R123" t="s">
        <v>48</v>
      </c>
      <c r="S123">
        <v>17</v>
      </c>
      <c r="T123">
        <v>46</v>
      </c>
      <c r="U123" s="10">
        <v>41059</v>
      </c>
      <c r="V123" s="10">
        <v>41423</v>
      </c>
      <c r="W123" t="s">
        <v>48</v>
      </c>
      <c r="X123" t="s">
        <v>435</v>
      </c>
      <c r="Y123" s="10">
        <v>41678.417787349536</v>
      </c>
    </row>
    <row r="124" spans="1:25" ht="16" customHeight="1" x14ac:dyDescent="0.3">
      <c r="A124">
        <v>818</v>
      </c>
      <c r="B124" t="s">
        <v>436</v>
      </c>
      <c r="C124" t="s">
        <v>437</v>
      </c>
      <c r="D124">
        <v>1</v>
      </c>
      <c r="E124">
        <v>1</v>
      </c>
      <c r="F124" t="s">
        <v>49</v>
      </c>
      <c r="G124">
        <v>500</v>
      </c>
      <c r="H124">
        <v>375</v>
      </c>
      <c r="I124">
        <v>37.990900000000003</v>
      </c>
      <c r="J124">
        <v>85.564999999999998</v>
      </c>
      <c r="K124" t="s">
        <v>48</v>
      </c>
      <c r="L124" t="s">
        <v>48</v>
      </c>
      <c r="M124" t="s">
        <v>53</v>
      </c>
      <c r="N124">
        <v>900</v>
      </c>
      <c r="O124">
        <v>1</v>
      </c>
      <c r="P124" t="s">
        <v>85</v>
      </c>
      <c r="Q124" t="s">
        <v>50</v>
      </c>
      <c r="R124" t="s">
        <v>48</v>
      </c>
      <c r="S124">
        <v>17</v>
      </c>
      <c r="T124">
        <v>49</v>
      </c>
      <c r="U124" s="10">
        <v>41059</v>
      </c>
      <c r="V124" s="10">
        <v>41423</v>
      </c>
      <c r="W124" t="s">
        <v>48</v>
      </c>
      <c r="X124" t="s">
        <v>438</v>
      </c>
      <c r="Y124" s="10">
        <v>41678.417787349536</v>
      </c>
    </row>
    <row r="125" spans="1:25" ht="16" customHeight="1" x14ac:dyDescent="0.3">
      <c r="A125">
        <v>819</v>
      </c>
      <c r="B125" t="s">
        <v>439</v>
      </c>
      <c r="C125" t="s">
        <v>440</v>
      </c>
      <c r="D125">
        <v>1</v>
      </c>
      <c r="E125">
        <v>1</v>
      </c>
      <c r="F125" t="s">
        <v>49</v>
      </c>
      <c r="G125">
        <v>500</v>
      </c>
      <c r="H125">
        <v>375</v>
      </c>
      <c r="I125">
        <v>110.2829</v>
      </c>
      <c r="J125">
        <v>248.38499999999999</v>
      </c>
      <c r="K125" t="s">
        <v>48</v>
      </c>
      <c r="L125" t="s">
        <v>48</v>
      </c>
      <c r="M125" t="s">
        <v>53</v>
      </c>
      <c r="N125">
        <v>850</v>
      </c>
      <c r="O125">
        <v>1</v>
      </c>
      <c r="P125" t="s">
        <v>85</v>
      </c>
      <c r="Q125" t="s">
        <v>51</v>
      </c>
      <c r="R125" t="s">
        <v>48</v>
      </c>
      <c r="S125">
        <v>17</v>
      </c>
      <c r="T125">
        <v>50</v>
      </c>
      <c r="U125" s="10">
        <v>41059</v>
      </c>
      <c r="V125" s="10">
        <v>41423</v>
      </c>
      <c r="W125" t="s">
        <v>48</v>
      </c>
      <c r="X125" t="s">
        <v>441</v>
      </c>
      <c r="Y125" s="10">
        <v>41678.417787349536</v>
      </c>
    </row>
    <row r="126" spans="1:25" ht="16" customHeight="1" x14ac:dyDescent="0.3">
      <c r="A126">
        <v>820</v>
      </c>
      <c r="B126" t="s">
        <v>442</v>
      </c>
      <c r="C126" t="s">
        <v>443</v>
      </c>
      <c r="D126">
        <v>1</v>
      </c>
      <c r="E126">
        <v>1</v>
      </c>
      <c r="F126" t="s">
        <v>49</v>
      </c>
      <c r="G126">
        <v>500</v>
      </c>
      <c r="H126">
        <v>375</v>
      </c>
      <c r="I126">
        <v>146.54660000000001</v>
      </c>
      <c r="J126">
        <v>330.06</v>
      </c>
      <c r="K126" t="s">
        <v>48</v>
      </c>
      <c r="L126" t="s">
        <v>48</v>
      </c>
      <c r="M126" t="s">
        <v>53</v>
      </c>
      <c r="N126">
        <v>650</v>
      </c>
      <c r="O126">
        <v>1</v>
      </c>
      <c r="P126" t="s">
        <v>85</v>
      </c>
      <c r="Q126" t="s">
        <v>86</v>
      </c>
      <c r="R126" t="s">
        <v>48</v>
      </c>
      <c r="S126">
        <v>17</v>
      </c>
      <c r="T126">
        <v>51</v>
      </c>
      <c r="U126" s="10">
        <v>41059</v>
      </c>
      <c r="V126" s="10">
        <v>41423</v>
      </c>
      <c r="W126" t="s">
        <v>48</v>
      </c>
      <c r="X126" t="s">
        <v>444</v>
      </c>
      <c r="Y126" s="10">
        <v>41678.417787349536</v>
      </c>
    </row>
    <row r="127" spans="1:25" ht="16" customHeight="1" x14ac:dyDescent="0.3">
      <c r="A127">
        <v>821</v>
      </c>
      <c r="B127" t="s">
        <v>445</v>
      </c>
      <c r="C127" t="s">
        <v>446</v>
      </c>
      <c r="D127">
        <v>1</v>
      </c>
      <c r="E127">
        <v>1</v>
      </c>
      <c r="F127" t="s">
        <v>49</v>
      </c>
      <c r="G127">
        <v>500</v>
      </c>
      <c r="H127">
        <v>375</v>
      </c>
      <c r="I127">
        <v>96.796400000000006</v>
      </c>
      <c r="J127">
        <v>218.01</v>
      </c>
      <c r="K127" t="s">
        <v>48</v>
      </c>
      <c r="L127" t="s">
        <v>48</v>
      </c>
      <c r="M127" t="s">
        <v>48</v>
      </c>
      <c r="N127" t="s">
        <v>48</v>
      </c>
      <c r="O127">
        <v>1</v>
      </c>
      <c r="P127" t="s">
        <v>447</v>
      </c>
      <c r="Q127" t="s">
        <v>48</v>
      </c>
      <c r="R127" t="s">
        <v>48</v>
      </c>
      <c r="S127">
        <v>17</v>
      </c>
      <c r="T127">
        <v>44</v>
      </c>
      <c r="U127" s="10">
        <v>41059</v>
      </c>
      <c r="V127" s="10">
        <v>41423</v>
      </c>
      <c r="W127" t="s">
        <v>48</v>
      </c>
      <c r="X127" t="s">
        <v>448</v>
      </c>
      <c r="Y127" s="10">
        <v>41678.417787349536</v>
      </c>
    </row>
    <row r="128" spans="1:25" ht="16" customHeight="1" x14ac:dyDescent="0.3">
      <c r="A128">
        <v>822</v>
      </c>
      <c r="B128" t="s">
        <v>449</v>
      </c>
      <c r="C128" t="s">
        <v>450</v>
      </c>
      <c r="D128">
        <v>1</v>
      </c>
      <c r="E128">
        <v>1</v>
      </c>
      <c r="F128" t="s">
        <v>373</v>
      </c>
      <c r="G128">
        <v>500</v>
      </c>
      <c r="H128">
        <v>375</v>
      </c>
      <c r="I128">
        <v>360.94279999999998</v>
      </c>
      <c r="J128">
        <v>594.83000000000004</v>
      </c>
      <c r="K128">
        <v>38</v>
      </c>
      <c r="L128" t="s">
        <v>83</v>
      </c>
      <c r="M128" t="s">
        <v>84</v>
      </c>
      <c r="N128">
        <v>2.1800000000000002</v>
      </c>
      <c r="O128">
        <v>2</v>
      </c>
      <c r="P128" t="s">
        <v>85</v>
      </c>
      <c r="Q128" t="s">
        <v>51</v>
      </c>
      <c r="R128" t="s">
        <v>374</v>
      </c>
      <c r="S128">
        <v>14</v>
      </c>
      <c r="T128">
        <v>17</v>
      </c>
      <c r="U128" s="10">
        <v>41059</v>
      </c>
      <c r="V128" t="s">
        <v>48</v>
      </c>
      <c r="W128" t="s">
        <v>48</v>
      </c>
      <c r="X128" t="s">
        <v>451</v>
      </c>
      <c r="Y128" s="10">
        <v>41678.417787349536</v>
      </c>
    </row>
    <row r="129" spans="1:25" ht="16" customHeight="1" x14ac:dyDescent="0.3">
      <c r="A129">
        <v>823</v>
      </c>
      <c r="B129" t="s">
        <v>452</v>
      </c>
      <c r="C129" t="s">
        <v>453</v>
      </c>
      <c r="D129">
        <v>1</v>
      </c>
      <c r="E129">
        <v>1</v>
      </c>
      <c r="F129" t="s">
        <v>49</v>
      </c>
      <c r="G129">
        <v>500</v>
      </c>
      <c r="H129">
        <v>375</v>
      </c>
      <c r="I129">
        <v>38.958799999999997</v>
      </c>
      <c r="J129">
        <v>87.745000000000005</v>
      </c>
      <c r="K129" t="s">
        <v>48</v>
      </c>
      <c r="L129" t="s">
        <v>48</v>
      </c>
      <c r="M129" t="s">
        <v>48</v>
      </c>
      <c r="N129" t="s">
        <v>48</v>
      </c>
      <c r="O129">
        <v>1</v>
      </c>
      <c r="P129" t="s">
        <v>51</v>
      </c>
      <c r="Q129" t="s">
        <v>50</v>
      </c>
      <c r="R129" t="s">
        <v>48</v>
      </c>
      <c r="S129">
        <v>17</v>
      </c>
      <c r="T129">
        <v>123</v>
      </c>
      <c r="U129" s="10">
        <v>41059</v>
      </c>
      <c r="V129" s="10">
        <v>41423</v>
      </c>
      <c r="W129" t="s">
        <v>48</v>
      </c>
      <c r="X129" t="s">
        <v>454</v>
      </c>
      <c r="Y129" s="10">
        <v>41678.417787349536</v>
      </c>
    </row>
    <row r="130" spans="1:25" ht="16" customHeight="1" x14ac:dyDescent="0.3">
      <c r="A130">
        <v>824</v>
      </c>
      <c r="B130" t="s">
        <v>455</v>
      </c>
      <c r="C130" t="s">
        <v>456</v>
      </c>
      <c r="D130">
        <v>1</v>
      </c>
      <c r="E130">
        <v>1</v>
      </c>
      <c r="F130" t="s">
        <v>49</v>
      </c>
      <c r="G130">
        <v>500</v>
      </c>
      <c r="H130">
        <v>375</v>
      </c>
      <c r="I130">
        <v>104.79510000000001</v>
      </c>
      <c r="J130">
        <v>236.02500000000001</v>
      </c>
      <c r="K130" t="s">
        <v>48</v>
      </c>
      <c r="L130" t="s">
        <v>48</v>
      </c>
      <c r="M130" t="s">
        <v>48</v>
      </c>
      <c r="N130" t="s">
        <v>48</v>
      </c>
      <c r="O130">
        <v>1</v>
      </c>
      <c r="P130" t="s">
        <v>51</v>
      </c>
      <c r="Q130" t="s">
        <v>51</v>
      </c>
      <c r="R130" t="s">
        <v>48</v>
      </c>
      <c r="S130">
        <v>17</v>
      </c>
      <c r="T130">
        <v>124</v>
      </c>
      <c r="U130" s="10">
        <v>41059</v>
      </c>
      <c r="V130" s="10">
        <v>41423</v>
      </c>
      <c r="W130" t="s">
        <v>48</v>
      </c>
      <c r="X130" t="s">
        <v>457</v>
      </c>
      <c r="Y130" s="10">
        <v>41678.417787349536</v>
      </c>
    </row>
    <row r="131" spans="1:25" ht="16" customHeight="1" x14ac:dyDescent="0.3">
      <c r="A131">
        <v>825</v>
      </c>
      <c r="B131" t="s">
        <v>458</v>
      </c>
      <c r="C131" t="s">
        <v>459</v>
      </c>
      <c r="D131">
        <v>1</v>
      </c>
      <c r="E131">
        <v>1</v>
      </c>
      <c r="F131" t="s">
        <v>49</v>
      </c>
      <c r="G131">
        <v>500</v>
      </c>
      <c r="H131">
        <v>375</v>
      </c>
      <c r="I131">
        <v>145.2835</v>
      </c>
      <c r="J131">
        <v>327.21499999999997</v>
      </c>
      <c r="K131" t="s">
        <v>48</v>
      </c>
      <c r="L131" t="s">
        <v>48</v>
      </c>
      <c r="M131" t="s">
        <v>48</v>
      </c>
      <c r="N131" t="s">
        <v>48</v>
      </c>
      <c r="O131">
        <v>1</v>
      </c>
      <c r="P131" t="s">
        <v>51</v>
      </c>
      <c r="Q131" t="s">
        <v>86</v>
      </c>
      <c r="R131" t="s">
        <v>48</v>
      </c>
      <c r="S131">
        <v>17</v>
      </c>
      <c r="T131">
        <v>125</v>
      </c>
      <c r="U131" s="10">
        <v>41059</v>
      </c>
      <c r="V131" s="10">
        <v>41423</v>
      </c>
      <c r="W131" t="s">
        <v>48</v>
      </c>
      <c r="X131" t="s">
        <v>460</v>
      </c>
      <c r="Y131" s="10">
        <v>41678.417787349536</v>
      </c>
    </row>
    <row r="132" spans="1:25" ht="16" customHeight="1" x14ac:dyDescent="0.3">
      <c r="A132">
        <v>826</v>
      </c>
      <c r="B132" t="s">
        <v>461</v>
      </c>
      <c r="C132" t="s">
        <v>462</v>
      </c>
      <c r="D132">
        <v>1</v>
      </c>
      <c r="E132">
        <v>1</v>
      </c>
      <c r="F132" t="s">
        <v>49</v>
      </c>
      <c r="G132">
        <v>500</v>
      </c>
      <c r="H132">
        <v>375</v>
      </c>
      <c r="I132">
        <v>49.978900000000003</v>
      </c>
      <c r="J132">
        <v>112.565</v>
      </c>
      <c r="K132" t="s">
        <v>48</v>
      </c>
      <c r="L132" t="s">
        <v>48</v>
      </c>
      <c r="M132" t="s">
        <v>53</v>
      </c>
      <c r="N132">
        <v>1050</v>
      </c>
      <c r="O132">
        <v>1</v>
      </c>
      <c r="P132" t="s">
        <v>85</v>
      </c>
      <c r="Q132" t="s">
        <v>50</v>
      </c>
      <c r="R132" t="s">
        <v>48</v>
      </c>
      <c r="S132">
        <v>17</v>
      </c>
      <c r="T132">
        <v>126</v>
      </c>
      <c r="U132" s="10">
        <v>41059</v>
      </c>
      <c r="V132" s="10">
        <v>41423</v>
      </c>
      <c r="W132" t="s">
        <v>48</v>
      </c>
      <c r="X132" t="s">
        <v>463</v>
      </c>
      <c r="Y132" s="10">
        <v>41678.417787349536</v>
      </c>
    </row>
    <row r="133" spans="1:25" ht="16" customHeight="1" x14ac:dyDescent="0.3">
      <c r="A133">
        <v>827</v>
      </c>
      <c r="B133" t="s">
        <v>464</v>
      </c>
      <c r="C133" t="s">
        <v>465</v>
      </c>
      <c r="D133">
        <v>1</v>
      </c>
      <c r="E133">
        <v>1</v>
      </c>
      <c r="F133" t="s">
        <v>49</v>
      </c>
      <c r="G133">
        <v>500</v>
      </c>
      <c r="H133">
        <v>375</v>
      </c>
      <c r="I133">
        <v>122.2709</v>
      </c>
      <c r="J133">
        <v>275.38499999999999</v>
      </c>
      <c r="K133" t="s">
        <v>48</v>
      </c>
      <c r="L133" t="s">
        <v>48</v>
      </c>
      <c r="M133" t="s">
        <v>53</v>
      </c>
      <c r="N133">
        <v>1000</v>
      </c>
      <c r="O133">
        <v>1</v>
      </c>
      <c r="P133" t="s">
        <v>85</v>
      </c>
      <c r="Q133" t="s">
        <v>51</v>
      </c>
      <c r="R133" t="s">
        <v>48</v>
      </c>
      <c r="S133">
        <v>17</v>
      </c>
      <c r="T133">
        <v>77</v>
      </c>
      <c r="U133" s="10">
        <v>41059</v>
      </c>
      <c r="V133" s="10">
        <v>41423</v>
      </c>
      <c r="W133" t="s">
        <v>48</v>
      </c>
      <c r="X133" t="s">
        <v>466</v>
      </c>
      <c r="Y133" s="10">
        <v>41678.417787349536</v>
      </c>
    </row>
    <row r="134" spans="1:25" ht="16" customHeight="1" x14ac:dyDescent="0.3">
      <c r="A134">
        <v>828</v>
      </c>
      <c r="B134" t="s">
        <v>467</v>
      </c>
      <c r="C134" t="s">
        <v>468</v>
      </c>
      <c r="D134">
        <v>1</v>
      </c>
      <c r="E134">
        <v>1</v>
      </c>
      <c r="F134" t="s">
        <v>49</v>
      </c>
      <c r="G134">
        <v>500</v>
      </c>
      <c r="H134">
        <v>375</v>
      </c>
      <c r="I134">
        <v>158.53460000000001</v>
      </c>
      <c r="J134">
        <v>357.06</v>
      </c>
      <c r="K134" t="s">
        <v>48</v>
      </c>
      <c r="L134" t="s">
        <v>48</v>
      </c>
      <c r="M134" t="s">
        <v>53</v>
      </c>
      <c r="N134">
        <v>890</v>
      </c>
      <c r="O134">
        <v>1</v>
      </c>
      <c r="P134" t="s">
        <v>85</v>
      </c>
      <c r="Q134" t="s">
        <v>86</v>
      </c>
      <c r="R134" t="s">
        <v>48</v>
      </c>
      <c r="S134">
        <v>17</v>
      </c>
      <c r="T134">
        <v>78</v>
      </c>
      <c r="U134" s="10">
        <v>41059</v>
      </c>
      <c r="V134" s="10">
        <v>41423</v>
      </c>
      <c r="W134" t="s">
        <v>48</v>
      </c>
      <c r="X134" t="s">
        <v>469</v>
      </c>
      <c r="Y134" s="10">
        <v>41678.417787349536</v>
      </c>
    </row>
    <row r="135" spans="1:25" ht="16" customHeight="1" x14ac:dyDescent="0.3">
      <c r="A135">
        <v>829</v>
      </c>
      <c r="B135" t="s">
        <v>470</v>
      </c>
      <c r="C135" t="s">
        <v>471</v>
      </c>
      <c r="D135">
        <v>1</v>
      </c>
      <c r="E135">
        <v>1</v>
      </c>
      <c r="F135" t="s">
        <v>49</v>
      </c>
      <c r="G135">
        <v>500</v>
      </c>
      <c r="H135">
        <v>375</v>
      </c>
      <c r="I135">
        <v>108.78440000000001</v>
      </c>
      <c r="J135">
        <v>245.01</v>
      </c>
      <c r="K135" t="s">
        <v>48</v>
      </c>
      <c r="L135" t="s">
        <v>48</v>
      </c>
      <c r="M135" t="s">
        <v>48</v>
      </c>
      <c r="N135" t="s">
        <v>48</v>
      </c>
      <c r="O135">
        <v>1</v>
      </c>
      <c r="P135" t="s">
        <v>447</v>
      </c>
      <c r="Q135" t="s">
        <v>48</v>
      </c>
      <c r="R135" t="s">
        <v>48</v>
      </c>
      <c r="S135">
        <v>17</v>
      </c>
      <c r="T135">
        <v>43</v>
      </c>
      <c r="U135" s="10">
        <v>41059</v>
      </c>
      <c r="V135" s="10">
        <v>41423</v>
      </c>
      <c r="W135" t="s">
        <v>48</v>
      </c>
      <c r="X135" t="s">
        <v>472</v>
      </c>
      <c r="Y135" s="10">
        <v>41678.417787349536</v>
      </c>
    </row>
    <row r="136" spans="1:25" ht="16" customHeight="1" x14ac:dyDescent="0.3">
      <c r="A136">
        <v>830</v>
      </c>
      <c r="B136" t="s">
        <v>473</v>
      </c>
      <c r="C136" t="s">
        <v>474</v>
      </c>
      <c r="D136">
        <v>1</v>
      </c>
      <c r="E136">
        <v>1</v>
      </c>
      <c r="F136" t="s">
        <v>49</v>
      </c>
      <c r="G136">
        <v>500</v>
      </c>
      <c r="H136">
        <v>375</v>
      </c>
      <c r="I136">
        <v>185.8193</v>
      </c>
      <c r="J136">
        <v>348.76</v>
      </c>
      <c r="K136">
        <v>40</v>
      </c>
      <c r="L136" t="s">
        <v>83</v>
      </c>
      <c r="M136" t="s">
        <v>84</v>
      </c>
      <c r="N136">
        <v>2.77</v>
      </c>
      <c r="O136">
        <v>1</v>
      </c>
      <c r="P136" t="s">
        <v>51</v>
      </c>
      <c r="Q136" t="s">
        <v>51</v>
      </c>
      <c r="R136" t="s">
        <v>87</v>
      </c>
      <c r="S136">
        <v>12</v>
      </c>
      <c r="T136">
        <v>14</v>
      </c>
      <c r="U136" s="10">
        <v>41059</v>
      </c>
      <c r="V136" s="10">
        <v>41423</v>
      </c>
      <c r="W136" t="s">
        <v>48</v>
      </c>
      <c r="X136" t="s">
        <v>475</v>
      </c>
      <c r="Y136" s="10">
        <v>41678.417787349536</v>
      </c>
    </row>
    <row r="137" spans="1:25" ht="16" customHeight="1" x14ac:dyDescent="0.3">
      <c r="A137">
        <v>831</v>
      </c>
      <c r="B137" t="s">
        <v>476</v>
      </c>
      <c r="C137" t="s">
        <v>477</v>
      </c>
      <c r="D137">
        <v>1</v>
      </c>
      <c r="E137">
        <v>1</v>
      </c>
      <c r="F137" t="s">
        <v>49</v>
      </c>
      <c r="G137">
        <v>500</v>
      </c>
      <c r="H137">
        <v>375</v>
      </c>
      <c r="I137">
        <v>185.8193</v>
      </c>
      <c r="J137">
        <v>348.76</v>
      </c>
      <c r="K137">
        <v>44</v>
      </c>
      <c r="L137" t="s">
        <v>83</v>
      </c>
      <c r="M137" t="s">
        <v>84</v>
      </c>
      <c r="N137">
        <v>2.81</v>
      </c>
      <c r="O137">
        <v>1</v>
      </c>
      <c r="P137" t="s">
        <v>51</v>
      </c>
      <c r="Q137" t="s">
        <v>51</v>
      </c>
      <c r="R137" t="s">
        <v>87</v>
      </c>
      <c r="S137">
        <v>12</v>
      </c>
      <c r="T137">
        <v>14</v>
      </c>
      <c r="U137" s="10">
        <v>41059</v>
      </c>
      <c r="V137" s="10">
        <v>41423</v>
      </c>
      <c r="W137" t="s">
        <v>48</v>
      </c>
      <c r="X137" t="s">
        <v>478</v>
      </c>
      <c r="Y137" s="10">
        <v>41678.417787349536</v>
      </c>
    </row>
    <row r="138" spans="1:25" ht="16" customHeight="1" x14ac:dyDescent="0.3">
      <c r="A138">
        <v>832</v>
      </c>
      <c r="B138" t="s">
        <v>479</v>
      </c>
      <c r="C138" t="s">
        <v>480</v>
      </c>
      <c r="D138">
        <v>1</v>
      </c>
      <c r="E138">
        <v>1</v>
      </c>
      <c r="F138" t="s">
        <v>49</v>
      </c>
      <c r="G138">
        <v>500</v>
      </c>
      <c r="H138">
        <v>375</v>
      </c>
      <c r="I138">
        <v>185.8193</v>
      </c>
      <c r="J138">
        <v>348.76</v>
      </c>
      <c r="K138">
        <v>48</v>
      </c>
      <c r="L138" t="s">
        <v>83</v>
      </c>
      <c r="M138" t="s">
        <v>84</v>
      </c>
      <c r="N138">
        <v>2.85</v>
      </c>
      <c r="O138">
        <v>1</v>
      </c>
      <c r="P138" t="s">
        <v>51</v>
      </c>
      <c r="Q138" t="s">
        <v>51</v>
      </c>
      <c r="R138" t="s">
        <v>87</v>
      </c>
      <c r="S138">
        <v>12</v>
      </c>
      <c r="T138">
        <v>14</v>
      </c>
      <c r="U138" s="10">
        <v>41059</v>
      </c>
      <c r="V138" s="10">
        <v>41423</v>
      </c>
      <c r="W138" t="s">
        <v>48</v>
      </c>
      <c r="X138" t="s">
        <v>481</v>
      </c>
      <c r="Y138" s="10">
        <v>41678.417787349536</v>
      </c>
    </row>
    <row r="139" spans="1:25" ht="16" customHeight="1" x14ac:dyDescent="0.3">
      <c r="A139">
        <v>833</v>
      </c>
      <c r="B139" t="s">
        <v>482</v>
      </c>
      <c r="C139" t="s">
        <v>483</v>
      </c>
      <c r="D139">
        <v>1</v>
      </c>
      <c r="E139">
        <v>1</v>
      </c>
      <c r="F139" t="s">
        <v>373</v>
      </c>
      <c r="G139">
        <v>500</v>
      </c>
      <c r="H139">
        <v>375</v>
      </c>
      <c r="I139">
        <v>360.94279999999998</v>
      </c>
      <c r="J139">
        <v>594.83000000000004</v>
      </c>
      <c r="K139">
        <v>40</v>
      </c>
      <c r="L139" t="s">
        <v>83</v>
      </c>
      <c r="M139" t="s">
        <v>84</v>
      </c>
      <c r="N139">
        <v>2.2200000000000002</v>
      </c>
      <c r="O139">
        <v>1</v>
      </c>
      <c r="P139" t="s">
        <v>85</v>
      </c>
      <c r="Q139" t="s">
        <v>51</v>
      </c>
      <c r="R139" t="s">
        <v>374</v>
      </c>
      <c r="S139">
        <v>14</v>
      </c>
      <c r="T139">
        <v>17</v>
      </c>
      <c r="U139" s="10">
        <v>41059</v>
      </c>
      <c r="V139" t="s">
        <v>48</v>
      </c>
      <c r="W139" t="s">
        <v>48</v>
      </c>
      <c r="X139" t="s">
        <v>484</v>
      </c>
      <c r="Y139" s="10">
        <v>41678.417787349536</v>
      </c>
    </row>
    <row r="140" spans="1:25" ht="16" customHeight="1" x14ac:dyDescent="0.3">
      <c r="A140">
        <v>834</v>
      </c>
      <c r="B140" t="s">
        <v>485</v>
      </c>
      <c r="C140" t="s">
        <v>486</v>
      </c>
      <c r="D140">
        <v>1</v>
      </c>
      <c r="E140">
        <v>1</v>
      </c>
      <c r="F140" t="s">
        <v>373</v>
      </c>
      <c r="G140">
        <v>500</v>
      </c>
      <c r="H140">
        <v>375</v>
      </c>
      <c r="I140">
        <v>360.94279999999998</v>
      </c>
      <c r="J140">
        <v>594.83000000000004</v>
      </c>
      <c r="K140">
        <v>42</v>
      </c>
      <c r="L140" t="s">
        <v>83</v>
      </c>
      <c r="M140" t="s">
        <v>84</v>
      </c>
      <c r="N140">
        <v>2.2599999999999998</v>
      </c>
      <c r="O140">
        <v>1</v>
      </c>
      <c r="P140" t="s">
        <v>85</v>
      </c>
      <c r="Q140" t="s">
        <v>51</v>
      </c>
      <c r="R140" t="s">
        <v>374</v>
      </c>
      <c r="S140">
        <v>14</v>
      </c>
      <c r="T140">
        <v>17</v>
      </c>
      <c r="U140" s="10">
        <v>41059</v>
      </c>
      <c r="V140" t="s">
        <v>48</v>
      </c>
      <c r="W140" t="s">
        <v>48</v>
      </c>
      <c r="X140" t="s">
        <v>487</v>
      </c>
      <c r="Y140" s="10">
        <v>41678.417787349536</v>
      </c>
    </row>
    <row r="141" spans="1:25" ht="16" customHeight="1" x14ac:dyDescent="0.3">
      <c r="A141">
        <v>835</v>
      </c>
      <c r="B141" t="s">
        <v>488</v>
      </c>
      <c r="C141" t="s">
        <v>489</v>
      </c>
      <c r="D141">
        <v>1</v>
      </c>
      <c r="E141">
        <v>1</v>
      </c>
      <c r="F141" t="s">
        <v>373</v>
      </c>
      <c r="G141">
        <v>500</v>
      </c>
      <c r="H141">
        <v>375</v>
      </c>
      <c r="I141">
        <v>360.94279999999998</v>
      </c>
      <c r="J141">
        <v>594.83000000000004</v>
      </c>
      <c r="K141">
        <v>44</v>
      </c>
      <c r="L141" t="s">
        <v>83</v>
      </c>
      <c r="M141" t="s">
        <v>84</v>
      </c>
      <c r="N141">
        <v>2.2999999999999998</v>
      </c>
      <c r="O141">
        <v>1</v>
      </c>
      <c r="P141" t="s">
        <v>85</v>
      </c>
      <c r="Q141" t="s">
        <v>51</v>
      </c>
      <c r="R141" t="s">
        <v>374</v>
      </c>
      <c r="S141">
        <v>14</v>
      </c>
      <c r="T141">
        <v>17</v>
      </c>
      <c r="U141" s="10">
        <v>41059</v>
      </c>
      <c r="V141" t="s">
        <v>48</v>
      </c>
      <c r="W141" t="s">
        <v>48</v>
      </c>
      <c r="X141" t="s">
        <v>490</v>
      </c>
      <c r="Y141" s="10">
        <v>41678.417787349536</v>
      </c>
    </row>
    <row r="142" spans="1:25" ht="16" customHeight="1" x14ac:dyDescent="0.3">
      <c r="A142">
        <v>836</v>
      </c>
      <c r="B142" t="s">
        <v>491</v>
      </c>
      <c r="C142" t="s">
        <v>492</v>
      </c>
      <c r="D142">
        <v>1</v>
      </c>
      <c r="E142">
        <v>1</v>
      </c>
      <c r="F142" t="s">
        <v>373</v>
      </c>
      <c r="G142">
        <v>500</v>
      </c>
      <c r="H142">
        <v>375</v>
      </c>
      <c r="I142">
        <v>360.94279999999998</v>
      </c>
      <c r="J142">
        <v>594.83000000000004</v>
      </c>
      <c r="K142">
        <v>48</v>
      </c>
      <c r="L142" t="s">
        <v>83</v>
      </c>
      <c r="M142" t="s">
        <v>84</v>
      </c>
      <c r="N142">
        <v>2.34</v>
      </c>
      <c r="O142">
        <v>1</v>
      </c>
      <c r="P142" t="s">
        <v>85</v>
      </c>
      <c r="Q142" t="s">
        <v>51</v>
      </c>
      <c r="R142" t="s">
        <v>374</v>
      </c>
      <c r="S142">
        <v>14</v>
      </c>
      <c r="T142">
        <v>17</v>
      </c>
      <c r="U142" s="10">
        <v>41059</v>
      </c>
      <c r="V142" t="s">
        <v>48</v>
      </c>
      <c r="W142" t="s">
        <v>48</v>
      </c>
      <c r="X142" t="s">
        <v>493</v>
      </c>
      <c r="Y142" s="10">
        <v>41678.417787349536</v>
      </c>
    </row>
    <row r="143" spans="1:25" ht="16" customHeight="1" x14ac:dyDescent="0.3">
      <c r="A143">
        <v>837</v>
      </c>
      <c r="B143" t="s">
        <v>494</v>
      </c>
      <c r="C143" t="s">
        <v>495</v>
      </c>
      <c r="D143">
        <v>1</v>
      </c>
      <c r="E143">
        <v>1</v>
      </c>
      <c r="F143" t="s">
        <v>49</v>
      </c>
      <c r="G143">
        <v>500</v>
      </c>
      <c r="H143">
        <v>375</v>
      </c>
      <c r="I143">
        <v>868.63419999999996</v>
      </c>
      <c r="J143">
        <v>1431.5</v>
      </c>
      <c r="K143">
        <v>62</v>
      </c>
      <c r="L143" t="s">
        <v>83</v>
      </c>
      <c r="M143" t="s">
        <v>84</v>
      </c>
      <c r="N143">
        <v>2.2999999999999998</v>
      </c>
      <c r="O143">
        <v>1</v>
      </c>
      <c r="P143" t="s">
        <v>85</v>
      </c>
      <c r="Q143" t="s">
        <v>86</v>
      </c>
      <c r="R143" t="s">
        <v>87</v>
      </c>
      <c r="S143">
        <v>14</v>
      </c>
      <c r="T143">
        <v>6</v>
      </c>
      <c r="U143" s="10">
        <v>41059</v>
      </c>
      <c r="V143" t="s">
        <v>48</v>
      </c>
      <c r="W143" t="s">
        <v>48</v>
      </c>
      <c r="X143" t="s">
        <v>496</v>
      </c>
      <c r="Y143" s="10">
        <v>41678.417787349536</v>
      </c>
    </row>
    <row r="144" spans="1:25" ht="16" customHeight="1" x14ac:dyDescent="0.3">
      <c r="A144">
        <v>838</v>
      </c>
      <c r="B144" t="s">
        <v>497</v>
      </c>
      <c r="C144" t="s">
        <v>498</v>
      </c>
      <c r="D144">
        <v>1</v>
      </c>
      <c r="E144">
        <v>1</v>
      </c>
      <c r="F144" t="s">
        <v>49</v>
      </c>
      <c r="G144">
        <v>500</v>
      </c>
      <c r="H144">
        <v>375</v>
      </c>
      <c r="I144">
        <v>868.63419999999996</v>
      </c>
      <c r="J144">
        <v>1431.5</v>
      </c>
      <c r="K144">
        <v>44</v>
      </c>
      <c r="L144" t="s">
        <v>83</v>
      </c>
      <c r="M144" t="s">
        <v>84</v>
      </c>
      <c r="N144">
        <v>2.12</v>
      </c>
      <c r="O144">
        <v>1</v>
      </c>
      <c r="P144" t="s">
        <v>85</v>
      </c>
      <c r="Q144" t="s">
        <v>86</v>
      </c>
      <c r="R144" t="s">
        <v>87</v>
      </c>
      <c r="S144">
        <v>14</v>
      </c>
      <c r="T144">
        <v>6</v>
      </c>
      <c r="U144" s="10">
        <v>41059</v>
      </c>
      <c r="V144" t="s">
        <v>48</v>
      </c>
      <c r="W144" t="s">
        <v>48</v>
      </c>
      <c r="X144" t="s">
        <v>499</v>
      </c>
      <c r="Y144" s="10">
        <v>41678.417787349536</v>
      </c>
    </row>
    <row r="145" spans="1:25" ht="16" customHeight="1" x14ac:dyDescent="0.3">
      <c r="A145">
        <v>839</v>
      </c>
      <c r="B145" t="s">
        <v>500</v>
      </c>
      <c r="C145" t="s">
        <v>501</v>
      </c>
      <c r="D145">
        <v>1</v>
      </c>
      <c r="E145">
        <v>1</v>
      </c>
      <c r="F145" t="s">
        <v>49</v>
      </c>
      <c r="G145">
        <v>500</v>
      </c>
      <c r="H145">
        <v>375</v>
      </c>
      <c r="I145">
        <v>868.63419999999996</v>
      </c>
      <c r="J145">
        <v>1431.5</v>
      </c>
      <c r="K145">
        <v>48</v>
      </c>
      <c r="L145" t="s">
        <v>83</v>
      </c>
      <c r="M145" t="s">
        <v>84</v>
      </c>
      <c r="N145">
        <v>2.16</v>
      </c>
      <c r="O145">
        <v>1</v>
      </c>
      <c r="P145" t="s">
        <v>85</v>
      </c>
      <c r="Q145" t="s">
        <v>86</v>
      </c>
      <c r="R145" t="s">
        <v>87</v>
      </c>
      <c r="S145">
        <v>14</v>
      </c>
      <c r="T145">
        <v>6</v>
      </c>
      <c r="U145" s="10">
        <v>41059</v>
      </c>
      <c r="V145" t="s">
        <v>48</v>
      </c>
      <c r="W145" t="s">
        <v>48</v>
      </c>
      <c r="X145" t="s">
        <v>502</v>
      </c>
      <c r="Y145" s="10">
        <v>41678.417787349536</v>
      </c>
    </row>
    <row r="146" spans="1:25" ht="16" customHeight="1" x14ac:dyDescent="0.3">
      <c r="A146">
        <v>840</v>
      </c>
      <c r="B146" t="s">
        <v>503</v>
      </c>
      <c r="C146" t="s">
        <v>504</v>
      </c>
      <c r="D146">
        <v>1</v>
      </c>
      <c r="E146">
        <v>1</v>
      </c>
      <c r="F146" t="s">
        <v>49</v>
      </c>
      <c r="G146">
        <v>500</v>
      </c>
      <c r="H146">
        <v>375</v>
      </c>
      <c r="I146">
        <v>868.63419999999996</v>
      </c>
      <c r="J146">
        <v>1431.5</v>
      </c>
      <c r="K146">
        <v>52</v>
      </c>
      <c r="L146" t="s">
        <v>83</v>
      </c>
      <c r="M146" t="s">
        <v>84</v>
      </c>
      <c r="N146">
        <v>2.2000000000000002</v>
      </c>
      <c r="O146">
        <v>1</v>
      </c>
      <c r="P146" t="s">
        <v>85</v>
      </c>
      <c r="Q146" t="s">
        <v>86</v>
      </c>
      <c r="R146" t="s">
        <v>87</v>
      </c>
      <c r="S146">
        <v>14</v>
      </c>
      <c r="T146">
        <v>6</v>
      </c>
      <c r="U146" s="10">
        <v>41059</v>
      </c>
      <c r="V146" t="s">
        <v>48</v>
      </c>
      <c r="W146" t="s">
        <v>48</v>
      </c>
      <c r="X146" t="s">
        <v>505</v>
      </c>
      <c r="Y146" s="10">
        <v>41678.417787349536</v>
      </c>
    </row>
    <row r="147" spans="1:25" ht="16" customHeight="1" x14ac:dyDescent="0.3">
      <c r="A147">
        <v>841</v>
      </c>
      <c r="B147" t="s">
        <v>506</v>
      </c>
      <c r="C147" t="s">
        <v>507</v>
      </c>
      <c r="D147">
        <v>0</v>
      </c>
      <c r="E147">
        <v>1</v>
      </c>
      <c r="F147" t="s">
        <v>49</v>
      </c>
      <c r="G147">
        <v>4</v>
      </c>
      <c r="H147">
        <v>3</v>
      </c>
      <c r="I147">
        <v>24.745899999999999</v>
      </c>
      <c r="J147">
        <v>59.99</v>
      </c>
      <c r="K147" t="s">
        <v>119</v>
      </c>
      <c r="L147" t="s">
        <v>48</v>
      </c>
      <c r="M147" t="s">
        <v>48</v>
      </c>
      <c r="N147" t="s">
        <v>48</v>
      </c>
      <c r="O147">
        <v>0</v>
      </c>
      <c r="P147" t="s">
        <v>95</v>
      </c>
      <c r="Q147" t="s">
        <v>48</v>
      </c>
      <c r="R147" t="s">
        <v>51</v>
      </c>
      <c r="S147">
        <v>22</v>
      </c>
      <c r="T147">
        <v>13</v>
      </c>
      <c r="U147" s="10">
        <v>41059</v>
      </c>
      <c r="V147" s="10">
        <v>41423</v>
      </c>
      <c r="W147" t="s">
        <v>48</v>
      </c>
      <c r="X147" t="s">
        <v>508</v>
      </c>
      <c r="Y147" s="10">
        <v>41678.417787349536</v>
      </c>
    </row>
    <row r="148" spans="1:25" ht="16" customHeight="1" x14ac:dyDescent="0.3">
      <c r="A148">
        <v>842</v>
      </c>
      <c r="B148" t="s">
        <v>509</v>
      </c>
      <c r="C148" t="s">
        <v>510</v>
      </c>
      <c r="D148">
        <v>0</v>
      </c>
      <c r="E148">
        <v>1</v>
      </c>
      <c r="F148" t="s">
        <v>511</v>
      </c>
      <c r="G148">
        <v>4</v>
      </c>
      <c r="H148">
        <v>3</v>
      </c>
      <c r="I148">
        <v>51.5625</v>
      </c>
      <c r="J148">
        <v>125</v>
      </c>
      <c r="K148" t="s">
        <v>48</v>
      </c>
      <c r="L148" t="s">
        <v>48</v>
      </c>
      <c r="M148" t="s">
        <v>48</v>
      </c>
      <c r="N148" t="s">
        <v>48</v>
      </c>
      <c r="O148">
        <v>0</v>
      </c>
      <c r="P148" t="s">
        <v>447</v>
      </c>
      <c r="Q148" t="s">
        <v>48</v>
      </c>
      <c r="R148" t="s">
        <v>48</v>
      </c>
      <c r="S148">
        <v>35</v>
      </c>
      <c r="T148">
        <v>120</v>
      </c>
      <c r="U148" s="10">
        <v>41059</v>
      </c>
      <c r="V148" s="10">
        <v>41423</v>
      </c>
      <c r="W148" t="s">
        <v>48</v>
      </c>
      <c r="X148" t="s">
        <v>512</v>
      </c>
      <c r="Y148" s="10">
        <v>41678.417787349536</v>
      </c>
    </row>
    <row r="149" spans="1:25" ht="16" customHeight="1" x14ac:dyDescent="0.3">
      <c r="A149">
        <v>843</v>
      </c>
      <c r="B149" t="s">
        <v>513</v>
      </c>
      <c r="C149" t="s">
        <v>514</v>
      </c>
      <c r="D149">
        <v>0</v>
      </c>
      <c r="E149">
        <v>1</v>
      </c>
      <c r="F149" t="s">
        <v>48</v>
      </c>
      <c r="G149">
        <v>4</v>
      </c>
      <c r="H149">
        <v>3</v>
      </c>
      <c r="I149">
        <v>10.3125</v>
      </c>
      <c r="J149">
        <v>25</v>
      </c>
      <c r="K149" t="s">
        <v>48</v>
      </c>
      <c r="L149" t="s">
        <v>48</v>
      </c>
      <c r="M149" t="s">
        <v>48</v>
      </c>
      <c r="N149" t="s">
        <v>48</v>
      </c>
      <c r="O149">
        <v>0</v>
      </c>
      <c r="P149" t="s">
        <v>95</v>
      </c>
      <c r="Q149" t="s">
        <v>48</v>
      </c>
      <c r="R149" t="s">
        <v>48</v>
      </c>
      <c r="S149">
        <v>34</v>
      </c>
      <c r="T149">
        <v>115</v>
      </c>
      <c r="U149" s="10">
        <v>41059</v>
      </c>
      <c r="V149" s="10">
        <v>41423</v>
      </c>
      <c r="W149" t="s">
        <v>48</v>
      </c>
      <c r="X149" t="s">
        <v>515</v>
      </c>
      <c r="Y149" s="10">
        <v>41678.417787349536</v>
      </c>
    </row>
    <row r="150" spans="1:25" ht="16" customHeight="1" x14ac:dyDescent="0.3">
      <c r="A150">
        <v>844</v>
      </c>
      <c r="B150" t="s">
        <v>516</v>
      </c>
      <c r="C150" t="s">
        <v>517</v>
      </c>
      <c r="D150">
        <v>0</v>
      </c>
      <c r="E150">
        <v>1</v>
      </c>
      <c r="F150" t="s">
        <v>48</v>
      </c>
      <c r="G150">
        <v>4</v>
      </c>
      <c r="H150">
        <v>3</v>
      </c>
      <c r="I150">
        <v>8.2459000000000007</v>
      </c>
      <c r="J150">
        <v>19.989999999999998</v>
      </c>
      <c r="K150" t="s">
        <v>48</v>
      </c>
      <c r="L150" t="s">
        <v>48</v>
      </c>
      <c r="M150" t="s">
        <v>48</v>
      </c>
      <c r="N150" t="s">
        <v>48</v>
      </c>
      <c r="O150">
        <v>0</v>
      </c>
      <c r="P150" t="s">
        <v>95</v>
      </c>
      <c r="Q150" t="s">
        <v>48</v>
      </c>
      <c r="R150" t="s">
        <v>48</v>
      </c>
      <c r="S150">
        <v>36</v>
      </c>
      <c r="T150">
        <v>116</v>
      </c>
      <c r="U150" s="10">
        <v>41059</v>
      </c>
      <c r="V150" s="10">
        <v>41423</v>
      </c>
      <c r="W150" t="s">
        <v>48</v>
      </c>
      <c r="X150" t="s">
        <v>518</v>
      </c>
      <c r="Y150" s="10">
        <v>41678.417787349536</v>
      </c>
    </row>
    <row r="151" spans="1:25" ht="16" customHeight="1" x14ac:dyDescent="0.3">
      <c r="A151">
        <v>845</v>
      </c>
      <c r="B151" t="s">
        <v>519</v>
      </c>
      <c r="C151" t="s">
        <v>520</v>
      </c>
      <c r="D151">
        <v>0</v>
      </c>
      <c r="E151">
        <v>1</v>
      </c>
      <c r="F151" t="s">
        <v>48</v>
      </c>
      <c r="G151">
        <v>4</v>
      </c>
      <c r="H151">
        <v>3</v>
      </c>
      <c r="I151">
        <v>10.308400000000001</v>
      </c>
      <c r="J151">
        <v>24.99</v>
      </c>
      <c r="K151" t="s">
        <v>48</v>
      </c>
      <c r="L151" t="s">
        <v>48</v>
      </c>
      <c r="M151" t="s">
        <v>48</v>
      </c>
      <c r="N151" t="s">
        <v>48</v>
      </c>
      <c r="O151">
        <v>0</v>
      </c>
      <c r="P151" t="s">
        <v>51</v>
      </c>
      <c r="Q151" t="s">
        <v>48</v>
      </c>
      <c r="R151" t="s">
        <v>48</v>
      </c>
      <c r="S151">
        <v>36</v>
      </c>
      <c r="T151">
        <v>117</v>
      </c>
      <c r="U151" s="10">
        <v>41059</v>
      </c>
      <c r="V151" s="10">
        <v>41423</v>
      </c>
      <c r="W151" t="s">
        <v>48</v>
      </c>
      <c r="X151" t="s">
        <v>521</v>
      </c>
      <c r="Y151" s="10">
        <v>41678.417787349536</v>
      </c>
    </row>
    <row r="152" spans="1:25" ht="16" customHeight="1" x14ac:dyDescent="0.3">
      <c r="A152">
        <v>846</v>
      </c>
      <c r="B152" t="s">
        <v>522</v>
      </c>
      <c r="C152" t="s">
        <v>523</v>
      </c>
      <c r="D152">
        <v>0</v>
      </c>
      <c r="E152">
        <v>1</v>
      </c>
      <c r="F152" t="s">
        <v>48</v>
      </c>
      <c r="G152">
        <v>4</v>
      </c>
      <c r="H152">
        <v>3</v>
      </c>
      <c r="I152">
        <v>5.7709000000000001</v>
      </c>
      <c r="J152">
        <v>13.99</v>
      </c>
      <c r="K152" t="s">
        <v>48</v>
      </c>
      <c r="L152" t="s">
        <v>48</v>
      </c>
      <c r="M152" t="s">
        <v>48</v>
      </c>
      <c r="N152" t="s">
        <v>48</v>
      </c>
      <c r="O152">
        <v>0</v>
      </c>
      <c r="P152" t="s">
        <v>85</v>
      </c>
      <c r="Q152" t="s">
        <v>48</v>
      </c>
      <c r="R152" t="s">
        <v>48</v>
      </c>
      <c r="S152">
        <v>33</v>
      </c>
      <c r="T152">
        <v>108</v>
      </c>
      <c r="U152" s="10">
        <v>41059</v>
      </c>
      <c r="V152" s="10">
        <v>41423</v>
      </c>
      <c r="W152" t="s">
        <v>48</v>
      </c>
      <c r="X152" t="s">
        <v>524</v>
      </c>
      <c r="Y152" s="10">
        <v>41678.417787349536</v>
      </c>
    </row>
    <row r="153" spans="1:25" ht="16" customHeight="1" x14ac:dyDescent="0.3">
      <c r="A153">
        <v>847</v>
      </c>
      <c r="B153" t="s">
        <v>525</v>
      </c>
      <c r="C153" t="s">
        <v>526</v>
      </c>
      <c r="D153">
        <v>0</v>
      </c>
      <c r="E153">
        <v>1</v>
      </c>
      <c r="F153" t="s">
        <v>48</v>
      </c>
      <c r="G153">
        <v>4</v>
      </c>
      <c r="H153">
        <v>3</v>
      </c>
      <c r="I153">
        <v>14.433400000000001</v>
      </c>
      <c r="J153">
        <v>34.99</v>
      </c>
      <c r="K153" t="s">
        <v>48</v>
      </c>
      <c r="L153" t="s">
        <v>48</v>
      </c>
      <c r="M153" t="s">
        <v>48</v>
      </c>
      <c r="N153" t="s">
        <v>48</v>
      </c>
      <c r="O153">
        <v>0</v>
      </c>
      <c r="P153" t="s">
        <v>85</v>
      </c>
      <c r="Q153" t="s">
        <v>48</v>
      </c>
      <c r="R153" t="s">
        <v>48</v>
      </c>
      <c r="S153">
        <v>33</v>
      </c>
      <c r="T153">
        <v>109</v>
      </c>
      <c r="U153" s="10">
        <v>41059</v>
      </c>
      <c r="V153" s="10">
        <v>41423</v>
      </c>
      <c r="W153" t="s">
        <v>48</v>
      </c>
      <c r="X153" t="s">
        <v>527</v>
      </c>
      <c r="Y153" s="10">
        <v>41678.417787349536</v>
      </c>
    </row>
    <row r="154" spans="1:25" ht="16" customHeight="1" x14ac:dyDescent="0.3">
      <c r="A154">
        <v>848</v>
      </c>
      <c r="B154" t="s">
        <v>528</v>
      </c>
      <c r="C154" t="s">
        <v>529</v>
      </c>
      <c r="D154">
        <v>0</v>
      </c>
      <c r="E154">
        <v>1</v>
      </c>
      <c r="F154" t="s">
        <v>48</v>
      </c>
      <c r="G154">
        <v>4</v>
      </c>
      <c r="H154">
        <v>3</v>
      </c>
      <c r="I154">
        <v>18.558399999999999</v>
      </c>
      <c r="J154">
        <v>44.99</v>
      </c>
      <c r="K154" t="s">
        <v>48</v>
      </c>
      <c r="L154" t="s">
        <v>48</v>
      </c>
      <c r="M154" t="s">
        <v>48</v>
      </c>
      <c r="N154" t="s">
        <v>48</v>
      </c>
      <c r="O154">
        <v>0</v>
      </c>
      <c r="P154" t="s">
        <v>85</v>
      </c>
      <c r="Q154" t="s">
        <v>48</v>
      </c>
      <c r="R154" t="s">
        <v>48</v>
      </c>
      <c r="S154">
        <v>33</v>
      </c>
      <c r="T154">
        <v>110</v>
      </c>
      <c r="U154" s="10">
        <v>41059</v>
      </c>
      <c r="V154" s="10">
        <v>41423</v>
      </c>
      <c r="W154" t="s">
        <v>48</v>
      </c>
      <c r="X154" t="s">
        <v>530</v>
      </c>
      <c r="Y154" s="10">
        <v>41678.417787349536</v>
      </c>
    </row>
    <row r="155" spans="1:25" ht="16" customHeight="1" x14ac:dyDescent="0.3">
      <c r="A155">
        <v>849</v>
      </c>
      <c r="B155" t="s">
        <v>531</v>
      </c>
      <c r="C155" t="s">
        <v>532</v>
      </c>
      <c r="D155">
        <v>0</v>
      </c>
      <c r="E155">
        <v>1</v>
      </c>
      <c r="F155" t="s">
        <v>49</v>
      </c>
      <c r="G155">
        <v>4</v>
      </c>
      <c r="H155">
        <v>3</v>
      </c>
      <c r="I155">
        <v>24.745899999999999</v>
      </c>
      <c r="J155">
        <v>59.99</v>
      </c>
      <c r="K155" t="s">
        <v>103</v>
      </c>
      <c r="L155" t="s">
        <v>48</v>
      </c>
      <c r="M155" t="s">
        <v>48</v>
      </c>
      <c r="N155" t="s">
        <v>48</v>
      </c>
      <c r="O155">
        <v>0</v>
      </c>
      <c r="P155" t="s">
        <v>95</v>
      </c>
      <c r="Q155" t="s">
        <v>48</v>
      </c>
      <c r="R155" t="s">
        <v>51</v>
      </c>
      <c r="S155">
        <v>22</v>
      </c>
      <c r="T155">
        <v>13</v>
      </c>
      <c r="U155" s="10">
        <v>41059</v>
      </c>
      <c r="V155" s="10">
        <v>41423</v>
      </c>
      <c r="W155" t="s">
        <v>48</v>
      </c>
      <c r="X155" t="s">
        <v>533</v>
      </c>
      <c r="Y155" s="10">
        <v>41678.417787349536</v>
      </c>
    </row>
    <row r="156" spans="1:25" ht="16" customHeight="1" x14ac:dyDescent="0.3">
      <c r="A156">
        <v>850</v>
      </c>
      <c r="B156" t="s">
        <v>534</v>
      </c>
      <c r="C156" t="s">
        <v>535</v>
      </c>
      <c r="D156">
        <v>0</v>
      </c>
      <c r="E156">
        <v>1</v>
      </c>
      <c r="F156" t="s">
        <v>49</v>
      </c>
      <c r="G156">
        <v>4</v>
      </c>
      <c r="H156">
        <v>3</v>
      </c>
      <c r="I156">
        <v>24.745899999999999</v>
      </c>
      <c r="J156">
        <v>59.99</v>
      </c>
      <c r="K156" t="s">
        <v>107</v>
      </c>
      <c r="L156" t="s">
        <v>48</v>
      </c>
      <c r="M156" t="s">
        <v>48</v>
      </c>
      <c r="N156" t="s">
        <v>48</v>
      </c>
      <c r="O156">
        <v>0</v>
      </c>
      <c r="P156" t="s">
        <v>95</v>
      </c>
      <c r="Q156" t="s">
        <v>48</v>
      </c>
      <c r="R156" t="s">
        <v>51</v>
      </c>
      <c r="S156">
        <v>22</v>
      </c>
      <c r="T156">
        <v>13</v>
      </c>
      <c r="U156" s="10">
        <v>41059</v>
      </c>
      <c r="V156" s="10">
        <v>41423</v>
      </c>
      <c r="W156" t="s">
        <v>48</v>
      </c>
      <c r="X156" t="s">
        <v>536</v>
      </c>
      <c r="Y156" s="10">
        <v>41678.417787349536</v>
      </c>
    </row>
    <row r="157" spans="1:25" ht="16" customHeight="1" x14ac:dyDescent="0.3">
      <c r="A157">
        <v>851</v>
      </c>
      <c r="B157" t="s">
        <v>537</v>
      </c>
      <c r="C157" t="s">
        <v>538</v>
      </c>
      <c r="D157">
        <v>0</v>
      </c>
      <c r="E157">
        <v>1</v>
      </c>
      <c r="F157" t="s">
        <v>49</v>
      </c>
      <c r="G157">
        <v>4</v>
      </c>
      <c r="H157">
        <v>3</v>
      </c>
      <c r="I157">
        <v>24.745899999999999</v>
      </c>
      <c r="J157">
        <v>59.99</v>
      </c>
      <c r="K157" t="s">
        <v>129</v>
      </c>
      <c r="L157" t="s">
        <v>48</v>
      </c>
      <c r="M157" t="s">
        <v>48</v>
      </c>
      <c r="N157" t="s">
        <v>48</v>
      </c>
      <c r="O157">
        <v>0</v>
      </c>
      <c r="P157" t="s">
        <v>95</v>
      </c>
      <c r="Q157" t="s">
        <v>48</v>
      </c>
      <c r="R157" t="s">
        <v>51</v>
      </c>
      <c r="S157">
        <v>22</v>
      </c>
      <c r="T157">
        <v>13</v>
      </c>
      <c r="U157" s="10">
        <v>41059</v>
      </c>
      <c r="V157" s="10">
        <v>41423</v>
      </c>
      <c r="W157" t="s">
        <v>48</v>
      </c>
      <c r="X157" t="s">
        <v>539</v>
      </c>
      <c r="Y157" s="10">
        <v>41678.417787349536</v>
      </c>
    </row>
    <row r="158" spans="1:25" ht="16" customHeight="1" x14ac:dyDescent="0.3">
      <c r="A158">
        <v>852</v>
      </c>
      <c r="B158" t="s">
        <v>540</v>
      </c>
      <c r="C158" t="s">
        <v>541</v>
      </c>
      <c r="D158">
        <v>0</v>
      </c>
      <c r="E158">
        <v>1</v>
      </c>
      <c r="F158" t="s">
        <v>49</v>
      </c>
      <c r="G158">
        <v>4</v>
      </c>
      <c r="H158">
        <v>3</v>
      </c>
      <c r="I158">
        <v>30.933399999999999</v>
      </c>
      <c r="J158">
        <v>74.989999999999995</v>
      </c>
      <c r="K158" t="s">
        <v>119</v>
      </c>
      <c r="L158" t="s">
        <v>48</v>
      </c>
      <c r="M158" t="s">
        <v>48</v>
      </c>
      <c r="N158" t="s">
        <v>48</v>
      </c>
      <c r="O158">
        <v>0</v>
      </c>
      <c r="P158" t="s">
        <v>95</v>
      </c>
      <c r="Q158" t="s">
        <v>48</v>
      </c>
      <c r="R158" t="s">
        <v>374</v>
      </c>
      <c r="S158">
        <v>24</v>
      </c>
      <c r="T158">
        <v>38</v>
      </c>
      <c r="U158" s="10">
        <v>41059</v>
      </c>
      <c r="V158" s="10">
        <v>41423</v>
      </c>
      <c r="W158" t="s">
        <v>48</v>
      </c>
      <c r="X158" t="s">
        <v>542</v>
      </c>
      <c r="Y158" s="10">
        <v>41678.417787349536</v>
      </c>
    </row>
    <row r="159" spans="1:25" ht="16" customHeight="1" x14ac:dyDescent="0.3">
      <c r="A159">
        <v>853</v>
      </c>
      <c r="B159" t="s">
        <v>543</v>
      </c>
      <c r="C159" t="s">
        <v>544</v>
      </c>
      <c r="D159">
        <v>0</v>
      </c>
      <c r="E159">
        <v>1</v>
      </c>
      <c r="F159" t="s">
        <v>49</v>
      </c>
      <c r="G159">
        <v>4</v>
      </c>
      <c r="H159">
        <v>3</v>
      </c>
      <c r="I159">
        <v>30.933399999999999</v>
      </c>
      <c r="J159">
        <v>74.989999999999995</v>
      </c>
      <c r="K159" t="s">
        <v>103</v>
      </c>
      <c r="L159" t="s">
        <v>48</v>
      </c>
      <c r="M159" t="s">
        <v>48</v>
      </c>
      <c r="N159" t="s">
        <v>48</v>
      </c>
      <c r="O159">
        <v>0</v>
      </c>
      <c r="P159" t="s">
        <v>95</v>
      </c>
      <c r="Q159" t="s">
        <v>48</v>
      </c>
      <c r="R159" t="s">
        <v>374</v>
      </c>
      <c r="S159">
        <v>24</v>
      </c>
      <c r="T159">
        <v>38</v>
      </c>
      <c r="U159" s="10">
        <v>41059</v>
      </c>
      <c r="V159" s="10">
        <v>41423</v>
      </c>
      <c r="W159" t="s">
        <v>48</v>
      </c>
      <c r="X159" t="s">
        <v>545</v>
      </c>
      <c r="Y159" s="10">
        <v>41678.417787349536</v>
      </c>
    </row>
    <row r="160" spans="1:25" ht="16" customHeight="1" x14ac:dyDescent="0.3">
      <c r="A160">
        <v>854</v>
      </c>
      <c r="B160" t="s">
        <v>546</v>
      </c>
      <c r="C160" t="s">
        <v>547</v>
      </c>
      <c r="D160">
        <v>0</v>
      </c>
      <c r="E160">
        <v>1</v>
      </c>
      <c r="F160" t="s">
        <v>49</v>
      </c>
      <c r="G160">
        <v>4</v>
      </c>
      <c r="H160">
        <v>3</v>
      </c>
      <c r="I160">
        <v>30.933399999999999</v>
      </c>
      <c r="J160">
        <v>74.989999999999995</v>
      </c>
      <c r="K160" t="s">
        <v>107</v>
      </c>
      <c r="L160" t="s">
        <v>48</v>
      </c>
      <c r="M160" t="s">
        <v>48</v>
      </c>
      <c r="N160" t="s">
        <v>48</v>
      </c>
      <c r="O160">
        <v>0</v>
      </c>
      <c r="P160" t="s">
        <v>95</v>
      </c>
      <c r="Q160" t="s">
        <v>48</v>
      </c>
      <c r="R160" t="s">
        <v>374</v>
      </c>
      <c r="S160">
        <v>24</v>
      </c>
      <c r="T160">
        <v>38</v>
      </c>
      <c r="U160" s="10">
        <v>41059</v>
      </c>
      <c r="V160" s="10">
        <v>41423</v>
      </c>
      <c r="W160" t="s">
        <v>48</v>
      </c>
      <c r="X160" t="s">
        <v>548</v>
      </c>
      <c r="Y160" s="10">
        <v>41678.417787349536</v>
      </c>
    </row>
    <row r="161" spans="1:25" ht="16" customHeight="1" x14ac:dyDescent="0.3">
      <c r="A161">
        <v>855</v>
      </c>
      <c r="B161" t="s">
        <v>549</v>
      </c>
      <c r="C161" t="s">
        <v>550</v>
      </c>
      <c r="D161">
        <v>0</v>
      </c>
      <c r="E161">
        <v>1</v>
      </c>
      <c r="F161" t="s">
        <v>115</v>
      </c>
      <c r="G161">
        <v>4</v>
      </c>
      <c r="H161">
        <v>3</v>
      </c>
      <c r="I161">
        <v>37.120899999999999</v>
      </c>
      <c r="J161">
        <v>89.99</v>
      </c>
      <c r="K161" t="s">
        <v>119</v>
      </c>
      <c r="L161" t="s">
        <v>48</v>
      </c>
      <c r="M161" t="s">
        <v>48</v>
      </c>
      <c r="N161" t="s">
        <v>48</v>
      </c>
      <c r="O161">
        <v>0</v>
      </c>
      <c r="P161" t="s">
        <v>95</v>
      </c>
      <c r="Q161" t="s">
        <v>48</v>
      </c>
      <c r="R161" t="s">
        <v>51</v>
      </c>
      <c r="S161">
        <v>18</v>
      </c>
      <c r="T161">
        <v>12</v>
      </c>
      <c r="U161" s="10">
        <v>41059</v>
      </c>
      <c r="V161" s="10">
        <v>41423</v>
      </c>
      <c r="W161" t="s">
        <v>48</v>
      </c>
      <c r="X161" t="s">
        <v>551</v>
      </c>
      <c r="Y161" s="10">
        <v>41678.417787349536</v>
      </c>
    </row>
    <row r="162" spans="1:25" ht="16" customHeight="1" x14ac:dyDescent="0.3">
      <c r="A162">
        <v>856</v>
      </c>
      <c r="B162" t="s">
        <v>552</v>
      </c>
      <c r="C162" t="s">
        <v>553</v>
      </c>
      <c r="D162">
        <v>0</v>
      </c>
      <c r="E162">
        <v>1</v>
      </c>
      <c r="F162" t="s">
        <v>115</v>
      </c>
      <c r="G162">
        <v>4</v>
      </c>
      <c r="H162">
        <v>3</v>
      </c>
      <c r="I162">
        <v>37.120899999999999</v>
      </c>
      <c r="J162">
        <v>89.99</v>
      </c>
      <c r="K162" t="s">
        <v>103</v>
      </c>
      <c r="L162" t="s">
        <v>48</v>
      </c>
      <c r="M162" t="s">
        <v>48</v>
      </c>
      <c r="N162" t="s">
        <v>48</v>
      </c>
      <c r="O162">
        <v>0</v>
      </c>
      <c r="P162" t="s">
        <v>95</v>
      </c>
      <c r="Q162" t="s">
        <v>48</v>
      </c>
      <c r="R162" t="s">
        <v>51</v>
      </c>
      <c r="S162">
        <v>18</v>
      </c>
      <c r="T162">
        <v>12</v>
      </c>
      <c r="U162" s="10">
        <v>41059</v>
      </c>
      <c r="V162" s="10">
        <v>41423</v>
      </c>
      <c r="W162" t="s">
        <v>48</v>
      </c>
      <c r="X162" t="s">
        <v>554</v>
      </c>
      <c r="Y162" s="10">
        <v>41678.417787349536</v>
      </c>
    </row>
    <row r="163" spans="1:25" ht="16" customHeight="1" x14ac:dyDescent="0.3">
      <c r="A163">
        <v>857</v>
      </c>
      <c r="B163" t="s">
        <v>555</v>
      </c>
      <c r="C163" t="s">
        <v>556</v>
      </c>
      <c r="D163">
        <v>0</v>
      </c>
      <c r="E163">
        <v>1</v>
      </c>
      <c r="F163" t="s">
        <v>115</v>
      </c>
      <c r="G163">
        <v>4</v>
      </c>
      <c r="H163">
        <v>3</v>
      </c>
      <c r="I163">
        <v>37.120899999999999</v>
      </c>
      <c r="J163">
        <v>89.99</v>
      </c>
      <c r="K163" t="s">
        <v>107</v>
      </c>
      <c r="L163" t="s">
        <v>48</v>
      </c>
      <c r="M163" t="s">
        <v>48</v>
      </c>
      <c r="N163" t="s">
        <v>48</v>
      </c>
      <c r="O163">
        <v>0</v>
      </c>
      <c r="P163" t="s">
        <v>95</v>
      </c>
      <c r="Q163" t="s">
        <v>48</v>
      </c>
      <c r="R163" t="s">
        <v>51</v>
      </c>
      <c r="S163">
        <v>18</v>
      </c>
      <c r="T163">
        <v>12</v>
      </c>
      <c r="U163" s="10">
        <v>41059</v>
      </c>
      <c r="V163" s="10">
        <v>41423</v>
      </c>
      <c r="W163" t="s">
        <v>48</v>
      </c>
      <c r="X163" t="s">
        <v>557</v>
      </c>
      <c r="Y163" s="10">
        <v>41678.417787349536</v>
      </c>
    </row>
    <row r="164" spans="1:25" ht="16" customHeight="1" x14ac:dyDescent="0.3">
      <c r="A164">
        <v>858</v>
      </c>
      <c r="B164" t="s">
        <v>558</v>
      </c>
      <c r="C164" t="s">
        <v>559</v>
      </c>
      <c r="D164">
        <v>0</v>
      </c>
      <c r="E164">
        <v>1</v>
      </c>
      <c r="F164" t="s">
        <v>49</v>
      </c>
      <c r="G164">
        <v>4</v>
      </c>
      <c r="H164">
        <v>3</v>
      </c>
      <c r="I164">
        <v>9.1593</v>
      </c>
      <c r="J164">
        <v>24.49</v>
      </c>
      <c r="K164" t="s">
        <v>119</v>
      </c>
      <c r="L164" t="s">
        <v>48</v>
      </c>
      <c r="M164" t="s">
        <v>48</v>
      </c>
      <c r="N164" t="s">
        <v>48</v>
      </c>
      <c r="O164">
        <v>0</v>
      </c>
      <c r="P164" t="s">
        <v>95</v>
      </c>
      <c r="Q164" t="s">
        <v>48</v>
      </c>
      <c r="R164" t="s">
        <v>87</v>
      </c>
      <c r="S164">
        <v>20</v>
      </c>
      <c r="T164">
        <v>4</v>
      </c>
      <c r="U164" s="10">
        <v>41059</v>
      </c>
      <c r="V164" t="s">
        <v>48</v>
      </c>
      <c r="W164" t="s">
        <v>48</v>
      </c>
      <c r="X164" t="s">
        <v>560</v>
      </c>
      <c r="Y164" s="10">
        <v>41678.417787349536</v>
      </c>
    </row>
    <row r="165" spans="1:25" ht="16" customHeight="1" x14ac:dyDescent="0.3">
      <c r="A165">
        <v>859</v>
      </c>
      <c r="B165" t="s">
        <v>561</v>
      </c>
      <c r="C165" t="s">
        <v>562</v>
      </c>
      <c r="D165">
        <v>0</v>
      </c>
      <c r="E165">
        <v>1</v>
      </c>
      <c r="F165" t="s">
        <v>49</v>
      </c>
      <c r="G165">
        <v>4</v>
      </c>
      <c r="H165">
        <v>3</v>
      </c>
      <c r="I165">
        <v>9.1593</v>
      </c>
      <c r="J165">
        <v>24.49</v>
      </c>
      <c r="K165" t="s">
        <v>103</v>
      </c>
      <c r="L165" t="s">
        <v>48</v>
      </c>
      <c r="M165" t="s">
        <v>48</v>
      </c>
      <c r="N165" t="s">
        <v>48</v>
      </c>
      <c r="O165">
        <v>0</v>
      </c>
      <c r="P165" t="s">
        <v>95</v>
      </c>
      <c r="Q165" t="s">
        <v>48</v>
      </c>
      <c r="R165" t="s">
        <v>87</v>
      </c>
      <c r="S165">
        <v>20</v>
      </c>
      <c r="T165">
        <v>4</v>
      </c>
      <c r="U165" s="10">
        <v>41059</v>
      </c>
      <c r="V165" t="s">
        <v>48</v>
      </c>
      <c r="W165" t="s">
        <v>48</v>
      </c>
      <c r="X165" t="s">
        <v>563</v>
      </c>
      <c r="Y165" s="10">
        <v>41678.417787349536</v>
      </c>
    </row>
    <row r="166" spans="1:25" ht="16" customHeight="1" x14ac:dyDescent="0.3">
      <c r="A166">
        <v>860</v>
      </c>
      <c r="B166" t="s">
        <v>564</v>
      </c>
      <c r="C166" t="s">
        <v>565</v>
      </c>
      <c r="D166">
        <v>0</v>
      </c>
      <c r="E166">
        <v>1</v>
      </c>
      <c r="F166" t="s">
        <v>49</v>
      </c>
      <c r="G166">
        <v>4</v>
      </c>
      <c r="H166">
        <v>3</v>
      </c>
      <c r="I166">
        <v>9.1593</v>
      </c>
      <c r="J166">
        <v>24.49</v>
      </c>
      <c r="K166" t="s">
        <v>107</v>
      </c>
      <c r="L166" t="s">
        <v>48</v>
      </c>
      <c r="M166" t="s">
        <v>48</v>
      </c>
      <c r="N166" t="s">
        <v>48</v>
      </c>
      <c r="O166">
        <v>0</v>
      </c>
      <c r="P166" t="s">
        <v>95</v>
      </c>
      <c r="Q166" t="s">
        <v>48</v>
      </c>
      <c r="R166" t="s">
        <v>87</v>
      </c>
      <c r="S166">
        <v>20</v>
      </c>
      <c r="T166">
        <v>4</v>
      </c>
      <c r="U166" s="10">
        <v>41059</v>
      </c>
      <c r="V166" t="s">
        <v>48</v>
      </c>
      <c r="W166" t="s">
        <v>48</v>
      </c>
      <c r="X166" t="s">
        <v>566</v>
      </c>
      <c r="Y166" s="10">
        <v>41678.417787349536</v>
      </c>
    </row>
    <row r="167" spans="1:25" ht="16" customHeight="1" x14ac:dyDescent="0.3">
      <c r="A167">
        <v>861</v>
      </c>
      <c r="B167" t="s">
        <v>567</v>
      </c>
      <c r="C167" t="s">
        <v>568</v>
      </c>
      <c r="D167">
        <v>0</v>
      </c>
      <c r="E167">
        <v>1</v>
      </c>
      <c r="F167" t="s">
        <v>49</v>
      </c>
      <c r="G167">
        <v>4</v>
      </c>
      <c r="H167">
        <v>3</v>
      </c>
      <c r="I167">
        <v>15.6709</v>
      </c>
      <c r="J167">
        <v>37.99</v>
      </c>
      <c r="K167" t="s">
        <v>119</v>
      </c>
      <c r="L167" t="s">
        <v>48</v>
      </c>
      <c r="M167" t="s">
        <v>48</v>
      </c>
      <c r="N167" t="s">
        <v>48</v>
      </c>
      <c r="O167">
        <v>0</v>
      </c>
      <c r="P167" t="s">
        <v>51</v>
      </c>
      <c r="Q167" t="s">
        <v>48</v>
      </c>
      <c r="R167" t="s">
        <v>87</v>
      </c>
      <c r="S167">
        <v>20</v>
      </c>
      <c r="T167">
        <v>3</v>
      </c>
      <c r="U167" s="10">
        <v>41059</v>
      </c>
      <c r="V167" s="10">
        <v>41423</v>
      </c>
      <c r="W167" t="s">
        <v>48</v>
      </c>
      <c r="X167" t="s">
        <v>569</v>
      </c>
      <c r="Y167" s="10">
        <v>41678.417787349536</v>
      </c>
    </row>
    <row r="168" spans="1:25" ht="16" customHeight="1" x14ac:dyDescent="0.3">
      <c r="A168">
        <v>862</v>
      </c>
      <c r="B168" t="s">
        <v>570</v>
      </c>
      <c r="C168" t="s">
        <v>571</v>
      </c>
      <c r="D168">
        <v>0</v>
      </c>
      <c r="E168">
        <v>1</v>
      </c>
      <c r="F168" t="s">
        <v>49</v>
      </c>
      <c r="G168">
        <v>4</v>
      </c>
      <c r="H168">
        <v>3</v>
      </c>
      <c r="I168">
        <v>15.6709</v>
      </c>
      <c r="J168">
        <v>37.99</v>
      </c>
      <c r="K168" t="s">
        <v>103</v>
      </c>
      <c r="L168" t="s">
        <v>48</v>
      </c>
      <c r="M168" t="s">
        <v>48</v>
      </c>
      <c r="N168" t="s">
        <v>48</v>
      </c>
      <c r="O168">
        <v>0</v>
      </c>
      <c r="P168" t="s">
        <v>51</v>
      </c>
      <c r="Q168" t="s">
        <v>48</v>
      </c>
      <c r="R168" t="s">
        <v>87</v>
      </c>
      <c r="S168">
        <v>20</v>
      </c>
      <c r="T168">
        <v>3</v>
      </c>
      <c r="U168" s="10">
        <v>41059</v>
      </c>
      <c r="V168" s="10">
        <v>41423</v>
      </c>
      <c r="W168" t="s">
        <v>48</v>
      </c>
      <c r="X168" s="11" t="s">
        <v>572</v>
      </c>
      <c r="Y168" s="10">
        <v>41678.417787349536</v>
      </c>
    </row>
    <row r="169" spans="1:25" ht="16" customHeight="1" x14ac:dyDescent="0.3">
      <c r="A169">
        <v>863</v>
      </c>
      <c r="B169" t="s">
        <v>573</v>
      </c>
      <c r="C169" t="s">
        <v>574</v>
      </c>
      <c r="D169">
        <v>0</v>
      </c>
      <c r="E169">
        <v>1</v>
      </c>
      <c r="F169" t="s">
        <v>49</v>
      </c>
      <c r="G169">
        <v>4</v>
      </c>
      <c r="H169">
        <v>3</v>
      </c>
      <c r="I169">
        <v>15.6709</v>
      </c>
      <c r="J169">
        <v>37.99</v>
      </c>
      <c r="K169" t="s">
        <v>107</v>
      </c>
      <c r="L169" t="s">
        <v>48</v>
      </c>
      <c r="M169" t="s">
        <v>48</v>
      </c>
      <c r="N169" t="s">
        <v>48</v>
      </c>
      <c r="O169">
        <v>0</v>
      </c>
      <c r="P169" t="s">
        <v>51</v>
      </c>
      <c r="Q169" t="s">
        <v>48</v>
      </c>
      <c r="R169" t="s">
        <v>87</v>
      </c>
      <c r="S169">
        <v>20</v>
      </c>
      <c r="T169">
        <v>3</v>
      </c>
      <c r="U169" s="10">
        <v>41059</v>
      </c>
      <c r="V169" s="10">
        <v>41423</v>
      </c>
      <c r="W169" t="s">
        <v>48</v>
      </c>
      <c r="X169" t="s">
        <v>575</v>
      </c>
      <c r="Y169" s="10">
        <v>41678.417787349536</v>
      </c>
    </row>
    <row r="170" spans="1:25" ht="16" customHeight="1" x14ac:dyDescent="0.3">
      <c r="A170">
        <v>864</v>
      </c>
      <c r="B170" t="s">
        <v>576</v>
      </c>
      <c r="C170" t="s">
        <v>577</v>
      </c>
      <c r="D170">
        <v>0</v>
      </c>
      <c r="E170">
        <v>1</v>
      </c>
      <c r="F170" t="s">
        <v>111</v>
      </c>
      <c r="G170">
        <v>4</v>
      </c>
      <c r="H170">
        <v>3</v>
      </c>
      <c r="I170">
        <v>23.748999999999999</v>
      </c>
      <c r="J170">
        <v>63.5</v>
      </c>
      <c r="K170" t="s">
        <v>119</v>
      </c>
      <c r="L170" t="s">
        <v>48</v>
      </c>
      <c r="M170" t="s">
        <v>48</v>
      </c>
      <c r="N170" t="s">
        <v>48</v>
      </c>
      <c r="O170">
        <v>0</v>
      </c>
      <c r="P170" t="s">
        <v>95</v>
      </c>
      <c r="Q170" t="s">
        <v>48</v>
      </c>
      <c r="R170" t="s">
        <v>87</v>
      </c>
      <c r="S170">
        <v>25</v>
      </c>
      <c r="T170">
        <v>1</v>
      </c>
      <c r="U170" s="10">
        <v>41424</v>
      </c>
      <c r="V170" t="s">
        <v>48</v>
      </c>
      <c r="W170" t="s">
        <v>48</v>
      </c>
      <c r="X170" t="s">
        <v>578</v>
      </c>
      <c r="Y170" s="10">
        <v>41678.417787349536</v>
      </c>
    </row>
    <row r="171" spans="1:25" ht="16" customHeight="1" x14ac:dyDescent="0.3">
      <c r="A171">
        <v>865</v>
      </c>
      <c r="B171" t="s">
        <v>579</v>
      </c>
      <c r="C171" t="s">
        <v>580</v>
      </c>
      <c r="D171">
        <v>0</v>
      </c>
      <c r="E171">
        <v>1</v>
      </c>
      <c r="F171" t="s">
        <v>111</v>
      </c>
      <c r="G171">
        <v>4</v>
      </c>
      <c r="H171">
        <v>3</v>
      </c>
      <c r="I171">
        <v>23.748999999999999</v>
      </c>
      <c r="J171">
        <v>63.5</v>
      </c>
      <c r="K171" t="s">
        <v>103</v>
      </c>
      <c r="L171" t="s">
        <v>48</v>
      </c>
      <c r="M171" t="s">
        <v>48</v>
      </c>
      <c r="N171" t="s">
        <v>48</v>
      </c>
      <c r="O171">
        <v>0</v>
      </c>
      <c r="P171" t="s">
        <v>95</v>
      </c>
      <c r="Q171" t="s">
        <v>48</v>
      </c>
      <c r="R171" t="s">
        <v>87</v>
      </c>
      <c r="S171">
        <v>25</v>
      </c>
      <c r="T171">
        <v>1</v>
      </c>
      <c r="U171" s="10">
        <v>41424</v>
      </c>
      <c r="V171" t="s">
        <v>48</v>
      </c>
      <c r="W171" t="s">
        <v>48</v>
      </c>
      <c r="X171" t="s">
        <v>581</v>
      </c>
      <c r="Y171" s="10">
        <v>41678.417787349536</v>
      </c>
    </row>
    <row r="172" spans="1:25" ht="16" customHeight="1" x14ac:dyDescent="0.3">
      <c r="A172">
        <v>866</v>
      </c>
      <c r="B172" t="s">
        <v>582</v>
      </c>
      <c r="C172" t="s">
        <v>583</v>
      </c>
      <c r="D172">
        <v>0</v>
      </c>
      <c r="E172">
        <v>1</v>
      </c>
      <c r="F172" t="s">
        <v>111</v>
      </c>
      <c r="G172">
        <v>4</v>
      </c>
      <c r="H172">
        <v>3</v>
      </c>
      <c r="I172">
        <v>23.748999999999999</v>
      </c>
      <c r="J172">
        <v>63.5</v>
      </c>
      <c r="K172" t="s">
        <v>107</v>
      </c>
      <c r="L172" t="s">
        <v>48</v>
      </c>
      <c r="M172" t="s">
        <v>48</v>
      </c>
      <c r="N172" t="s">
        <v>48</v>
      </c>
      <c r="O172">
        <v>0</v>
      </c>
      <c r="P172" t="s">
        <v>95</v>
      </c>
      <c r="Q172" t="s">
        <v>48</v>
      </c>
      <c r="R172" t="s">
        <v>87</v>
      </c>
      <c r="S172">
        <v>25</v>
      </c>
      <c r="T172">
        <v>1</v>
      </c>
      <c r="U172" s="10">
        <v>41424</v>
      </c>
      <c r="V172" t="s">
        <v>48</v>
      </c>
      <c r="W172" t="s">
        <v>48</v>
      </c>
      <c r="X172" t="s">
        <v>584</v>
      </c>
      <c r="Y172" s="10">
        <v>41678.417787349536</v>
      </c>
    </row>
    <row r="173" spans="1:25" ht="16" customHeight="1" x14ac:dyDescent="0.3">
      <c r="A173">
        <v>867</v>
      </c>
      <c r="B173" t="s">
        <v>585</v>
      </c>
      <c r="C173" t="s">
        <v>586</v>
      </c>
      <c r="D173">
        <v>0</v>
      </c>
      <c r="E173">
        <v>1</v>
      </c>
      <c r="F173" t="s">
        <v>49</v>
      </c>
      <c r="G173">
        <v>4</v>
      </c>
      <c r="H173">
        <v>3</v>
      </c>
      <c r="I173">
        <v>26.176300000000001</v>
      </c>
      <c r="J173">
        <v>69.989999999999995</v>
      </c>
      <c r="K173" t="s">
        <v>119</v>
      </c>
      <c r="L173" t="s">
        <v>48</v>
      </c>
      <c r="M173" t="s">
        <v>48</v>
      </c>
      <c r="N173" t="s">
        <v>48</v>
      </c>
      <c r="O173">
        <v>0</v>
      </c>
      <c r="P173" t="s">
        <v>51</v>
      </c>
      <c r="Q173" t="s">
        <v>48</v>
      </c>
      <c r="R173" t="s">
        <v>374</v>
      </c>
      <c r="S173">
        <v>22</v>
      </c>
      <c r="T173">
        <v>37</v>
      </c>
      <c r="U173" s="10">
        <v>41424</v>
      </c>
      <c r="V173" t="s">
        <v>48</v>
      </c>
      <c r="W173" t="s">
        <v>48</v>
      </c>
      <c r="X173" t="s">
        <v>587</v>
      </c>
      <c r="Y173" s="10">
        <v>41678.417787349536</v>
      </c>
    </row>
    <row r="174" spans="1:25" ht="16" customHeight="1" x14ac:dyDescent="0.3">
      <c r="A174">
        <v>868</v>
      </c>
      <c r="B174" t="s">
        <v>588</v>
      </c>
      <c r="C174" t="s">
        <v>589</v>
      </c>
      <c r="D174">
        <v>0</v>
      </c>
      <c r="E174">
        <v>1</v>
      </c>
      <c r="F174" t="s">
        <v>49</v>
      </c>
      <c r="G174">
        <v>4</v>
      </c>
      <c r="H174">
        <v>3</v>
      </c>
      <c r="I174">
        <v>26.176300000000001</v>
      </c>
      <c r="J174">
        <v>69.989999999999995</v>
      </c>
      <c r="K174" t="s">
        <v>103</v>
      </c>
      <c r="L174" t="s">
        <v>48</v>
      </c>
      <c r="M174" t="s">
        <v>48</v>
      </c>
      <c r="N174" t="s">
        <v>48</v>
      </c>
      <c r="O174">
        <v>0</v>
      </c>
      <c r="P174" t="s">
        <v>51</v>
      </c>
      <c r="Q174" t="s">
        <v>48</v>
      </c>
      <c r="R174" t="s">
        <v>374</v>
      </c>
      <c r="S174">
        <v>22</v>
      </c>
      <c r="T174">
        <v>37</v>
      </c>
      <c r="U174" s="10">
        <v>41424</v>
      </c>
      <c r="V174" t="s">
        <v>48</v>
      </c>
      <c r="W174" t="s">
        <v>48</v>
      </c>
      <c r="X174" s="11" t="s">
        <v>590</v>
      </c>
      <c r="Y174" s="10">
        <v>41678.417787349536</v>
      </c>
    </row>
    <row r="175" spans="1:25" ht="16" customHeight="1" x14ac:dyDescent="0.3">
      <c r="A175">
        <v>869</v>
      </c>
      <c r="B175" t="s">
        <v>591</v>
      </c>
      <c r="C175" t="s">
        <v>592</v>
      </c>
      <c r="D175">
        <v>0</v>
      </c>
      <c r="E175">
        <v>1</v>
      </c>
      <c r="F175" t="s">
        <v>49</v>
      </c>
      <c r="G175">
        <v>4</v>
      </c>
      <c r="H175">
        <v>3</v>
      </c>
      <c r="I175">
        <v>26.176300000000001</v>
      </c>
      <c r="J175">
        <v>69.989999999999995</v>
      </c>
      <c r="K175" t="s">
        <v>107</v>
      </c>
      <c r="L175" t="s">
        <v>48</v>
      </c>
      <c r="M175" t="s">
        <v>48</v>
      </c>
      <c r="N175" t="s">
        <v>48</v>
      </c>
      <c r="O175">
        <v>0</v>
      </c>
      <c r="P175" t="s">
        <v>51</v>
      </c>
      <c r="Q175" t="s">
        <v>48</v>
      </c>
      <c r="R175" t="s">
        <v>374</v>
      </c>
      <c r="S175">
        <v>22</v>
      </c>
      <c r="T175">
        <v>37</v>
      </c>
      <c r="U175" s="10">
        <v>41424</v>
      </c>
      <c r="V175" t="s">
        <v>48</v>
      </c>
      <c r="W175" t="s">
        <v>48</v>
      </c>
      <c r="X175" t="s">
        <v>593</v>
      </c>
      <c r="Y175" s="10">
        <v>41678.417787349536</v>
      </c>
    </row>
    <row r="176" spans="1:25" ht="16" customHeight="1" x14ac:dyDescent="0.3">
      <c r="A176">
        <v>870</v>
      </c>
      <c r="B176" t="s">
        <v>594</v>
      </c>
      <c r="C176" t="s">
        <v>595</v>
      </c>
      <c r="D176">
        <v>0</v>
      </c>
      <c r="E176">
        <v>1</v>
      </c>
      <c r="F176" t="s">
        <v>48</v>
      </c>
      <c r="G176">
        <v>4</v>
      </c>
      <c r="H176">
        <v>3</v>
      </c>
      <c r="I176">
        <v>1.8663000000000001</v>
      </c>
      <c r="J176">
        <v>4.99</v>
      </c>
      <c r="K176" t="s">
        <v>48</v>
      </c>
      <c r="L176" t="s">
        <v>48</v>
      </c>
      <c r="M176" t="s">
        <v>48</v>
      </c>
      <c r="N176" t="s">
        <v>48</v>
      </c>
      <c r="O176">
        <v>0</v>
      </c>
      <c r="P176" t="s">
        <v>95</v>
      </c>
      <c r="Q176" t="s">
        <v>48</v>
      </c>
      <c r="R176" t="s">
        <v>48</v>
      </c>
      <c r="S176">
        <v>28</v>
      </c>
      <c r="T176">
        <v>111</v>
      </c>
      <c r="U176" s="10">
        <v>41424</v>
      </c>
      <c r="V176" t="s">
        <v>48</v>
      </c>
      <c r="W176" t="s">
        <v>48</v>
      </c>
      <c r="X176" t="s">
        <v>596</v>
      </c>
      <c r="Y176" s="10">
        <v>41678.417787349536</v>
      </c>
    </row>
    <row r="177" spans="1:25" ht="16" customHeight="1" x14ac:dyDescent="0.3">
      <c r="A177">
        <v>871</v>
      </c>
      <c r="B177" t="s">
        <v>597</v>
      </c>
      <c r="C177" t="s">
        <v>598</v>
      </c>
      <c r="D177">
        <v>0</v>
      </c>
      <c r="E177">
        <v>1</v>
      </c>
      <c r="F177" t="s">
        <v>48</v>
      </c>
      <c r="G177">
        <v>4</v>
      </c>
      <c r="H177">
        <v>3</v>
      </c>
      <c r="I177">
        <v>3.7363</v>
      </c>
      <c r="J177">
        <v>9.99</v>
      </c>
      <c r="K177" t="s">
        <v>48</v>
      </c>
      <c r="L177" t="s">
        <v>48</v>
      </c>
      <c r="M177" t="s">
        <v>48</v>
      </c>
      <c r="N177" t="s">
        <v>48</v>
      </c>
      <c r="O177">
        <v>0</v>
      </c>
      <c r="P177" t="s">
        <v>51</v>
      </c>
      <c r="Q177" t="s">
        <v>48</v>
      </c>
      <c r="R177" t="s">
        <v>48</v>
      </c>
      <c r="S177">
        <v>28</v>
      </c>
      <c r="T177">
        <v>112</v>
      </c>
      <c r="U177" s="10">
        <v>41424</v>
      </c>
      <c r="V177" t="s">
        <v>48</v>
      </c>
      <c r="W177" t="s">
        <v>48</v>
      </c>
      <c r="X177" t="s">
        <v>599</v>
      </c>
      <c r="Y177" s="10">
        <v>41678.417787349536</v>
      </c>
    </row>
    <row r="178" spans="1:25" ht="16" customHeight="1" x14ac:dyDescent="0.3">
      <c r="A178">
        <v>872</v>
      </c>
      <c r="B178" t="s">
        <v>600</v>
      </c>
      <c r="C178" t="s">
        <v>601</v>
      </c>
      <c r="D178">
        <v>0</v>
      </c>
      <c r="E178">
        <v>1</v>
      </c>
      <c r="F178" t="s">
        <v>48</v>
      </c>
      <c r="G178">
        <v>4</v>
      </c>
      <c r="H178">
        <v>3</v>
      </c>
      <c r="I178">
        <v>3.3622999999999998</v>
      </c>
      <c r="J178">
        <v>8.99</v>
      </c>
      <c r="K178" t="s">
        <v>48</v>
      </c>
      <c r="L178" t="s">
        <v>48</v>
      </c>
      <c r="M178" t="s">
        <v>48</v>
      </c>
      <c r="N178" t="s">
        <v>48</v>
      </c>
      <c r="O178">
        <v>0</v>
      </c>
      <c r="P178" t="s">
        <v>85</v>
      </c>
      <c r="Q178" t="s">
        <v>48</v>
      </c>
      <c r="R178" t="s">
        <v>48</v>
      </c>
      <c r="S178">
        <v>28</v>
      </c>
      <c r="T178">
        <v>113</v>
      </c>
      <c r="U178" s="10">
        <v>41424</v>
      </c>
      <c r="V178" t="s">
        <v>48</v>
      </c>
      <c r="W178" t="s">
        <v>48</v>
      </c>
      <c r="X178" t="s">
        <v>602</v>
      </c>
      <c r="Y178" s="10">
        <v>41678.417787349536</v>
      </c>
    </row>
    <row r="179" spans="1:25" ht="16" customHeight="1" x14ac:dyDescent="0.3">
      <c r="A179">
        <v>873</v>
      </c>
      <c r="B179" t="s">
        <v>603</v>
      </c>
      <c r="C179" t="s">
        <v>604</v>
      </c>
      <c r="D179">
        <v>0</v>
      </c>
      <c r="E179">
        <v>1</v>
      </c>
      <c r="F179" t="s">
        <v>48</v>
      </c>
      <c r="G179">
        <v>4</v>
      </c>
      <c r="H179">
        <v>3</v>
      </c>
      <c r="I179">
        <v>0.85650000000000004</v>
      </c>
      <c r="J179">
        <v>2.29</v>
      </c>
      <c r="K179" t="s">
        <v>48</v>
      </c>
      <c r="L179" t="s">
        <v>48</v>
      </c>
      <c r="M179" t="s">
        <v>48</v>
      </c>
      <c r="N179" t="s">
        <v>48</v>
      </c>
      <c r="O179">
        <v>0</v>
      </c>
      <c r="P179" t="s">
        <v>95</v>
      </c>
      <c r="Q179" t="s">
        <v>48</v>
      </c>
      <c r="R179" t="s">
        <v>48</v>
      </c>
      <c r="S179">
        <v>37</v>
      </c>
      <c r="T179">
        <v>114</v>
      </c>
      <c r="U179" s="10">
        <v>41424</v>
      </c>
      <c r="V179" t="s">
        <v>48</v>
      </c>
      <c r="W179" t="s">
        <v>48</v>
      </c>
      <c r="X179" s="11" t="s">
        <v>605</v>
      </c>
      <c r="Y179" s="10">
        <v>41678.417787349536</v>
      </c>
    </row>
    <row r="180" spans="1:25" ht="16" customHeight="1" x14ac:dyDescent="0.3">
      <c r="A180">
        <v>874</v>
      </c>
      <c r="B180" t="s">
        <v>606</v>
      </c>
      <c r="C180" t="s">
        <v>607</v>
      </c>
      <c r="D180">
        <v>0</v>
      </c>
      <c r="E180">
        <v>1</v>
      </c>
      <c r="F180" t="s">
        <v>102</v>
      </c>
      <c r="G180">
        <v>4</v>
      </c>
      <c r="H180">
        <v>3</v>
      </c>
      <c r="I180">
        <v>3.3622999999999998</v>
      </c>
      <c r="J180">
        <v>8.99</v>
      </c>
      <c r="K180" t="s">
        <v>103</v>
      </c>
      <c r="L180" t="s">
        <v>48</v>
      </c>
      <c r="M180" t="s">
        <v>48</v>
      </c>
      <c r="N180" t="s">
        <v>48</v>
      </c>
      <c r="O180">
        <v>0</v>
      </c>
      <c r="P180" t="s">
        <v>85</v>
      </c>
      <c r="Q180" t="s">
        <v>48</v>
      </c>
      <c r="R180" t="s">
        <v>87</v>
      </c>
      <c r="S180">
        <v>23</v>
      </c>
      <c r="T180">
        <v>24</v>
      </c>
      <c r="U180" s="10">
        <v>41424</v>
      </c>
      <c r="V180" t="s">
        <v>48</v>
      </c>
      <c r="W180" t="s">
        <v>48</v>
      </c>
      <c r="X180" t="s">
        <v>608</v>
      </c>
      <c r="Y180" s="10">
        <v>41678.417787349536</v>
      </c>
    </row>
    <row r="181" spans="1:25" ht="16" customHeight="1" x14ac:dyDescent="0.3">
      <c r="A181">
        <v>875</v>
      </c>
      <c r="B181" t="s">
        <v>609</v>
      </c>
      <c r="C181" t="s">
        <v>610</v>
      </c>
      <c r="D181">
        <v>0</v>
      </c>
      <c r="E181">
        <v>1</v>
      </c>
      <c r="F181" t="s">
        <v>102</v>
      </c>
      <c r="G181">
        <v>4</v>
      </c>
      <c r="H181">
        <v>3</v>
      </c>
      <c r="I181">
        <v>3.3622999999999998</v>
      </c>
      <c r="J181">
        <v>8.99</v>
      </c>
      <c r="K181" t="s">
        <v>107</v>
      </c>
      <c r="L181" t="s">
        <v>48</v>
      </c>
      <c r="M181" t="s">
        <v>48</v>
      </c>
      <c r="N181" t="s">
        <v>48</v>
      </c>
      <c r="O181">
        <v>0</v>
      </c>
      <c r="P181" t="s">
        <v>85</v>
      </c>
      <c r="Q181" t="s">
        <v>48</v>
      </c>
      <c r="R181" t="s">
        <v>87</v>
      </c>
      <c r="S181">
        <v>23</v>
      </c>
      <c r="T181">
        <v>24</v>
      </c>
      <c r="U181" s="10">
        <v>41424</v>
      </c>
      <c r="V181" t="s">
        <v>48</v>
      </c>
      <c r="W181" t="s">
        <v>48</v>
      </c>
      <c r="X181" t="s">
        <v>611</v>
      </c>
      <c r="Y181" s="10">
        <v>41678.417787349536</v>
      </c>
    </row>
    <row r="182" spans="1:25" ht="16" customHeight="1" x14ac:dyDescent="0.3">
      <c r="A182">
        <v>876</v>
      </c>
      <c r="B182" t="s">
        <v>612</v>
      </c>
      <c r="C182" t="s">
        <v>613</v>
      </c>
      <c r="D182">
        <v>0</v>
      </c>
      <c r="E182">
        <v>1</v>
      </c>
      <c r="F182" t="s">
        <v>48</v>
      </c>
      <c r="G182">
        <v>4</v>
      </c>
      <c r="H182">
        <v>3</v>
      </c>
      <c r="I182">
        <v>44.88</v>
      </c>
      <c r="J182">
        <v>120</v>
      </c>
      <c r="K182" t="s">
        <v>48</v>
      </c>
      <c r="L182" t="s">
        <v>48</v>
      </c>
      <c r="M182" t="s">
        <v>48</v>
      </c>
      <c r="N182" t="s">
        <v>48</v>
      </c>
      <c r="O182">
        <v>0</v>
      </c>
      <c r="P182" t="s">
        <v>95</v>
      </c>
      <c r="Q182" t="s">
        <v>48</v>
      </c>
      <c r="R182" t="s">
        <v>48</v>
      </c>
      <c r="S182">
        <v>26</v>
      </c>
      <c r="T182">
        <v>118</v>
      </c>
      <c r="U182" s="10">
        <v>41424</v>
      </c>
      <c r="V182" t="s">
        <v>48</v>
      </c>
      <c r="W182" t="s">
        <v>48</v>
      </c>
      <c r="X182" t="s">
        <v>614</v>
      </c>
      <c r="Y182" s="10">
        <v>41678.417787349536</v>
      </c>
    </row>
    <row r="183" spans="1:25" ht="16" customHeight="1" x14ac:dyDescent="0.3">
      <c r="A183">
        <v>877</v>
      </c>
      <c r="B183" t="s">
        <v>615</v>
      </c>
      <c r="C183" t="s">
        <v>616</v>
      </c>
      <c r="D183">
        <v>0</v>
      </c>
      <c r="E183">
        <v>1</v>
      </c>
      <c r="F183" t="s">
        <v>48</v>
      </c>
      <c r="G183">
        <v>4</v>
      </c>
      <c r="H183">
        <v>3</v>
      </c>
      <c r="I183">
        <v>2.9733000000000001</v>
      </c>
      <c r="J183">
        <v>7.95</v>
      </c>
      <c r="K183" t="s">
        <v>48</v>
      </c>
      <c r="L183" t="s">
        <v>48</v>
      </c>
      <c r="M183" t="s">
        <v>48</v>
      </c>
      <c r="N183" t="s">
        <v>48</v>
      </c>
      <c r="O183">
        <v>0</v>
      </c>
      <c r="P183" t="s">
        <v>95</v>
      </c>
      <c r="Q183" t="s">
        <v>48</v>
      </c>
      <c r="R183" t="s">
        <v>48</v>
      </c>
      <c r="S183">
        <v>29</v>
      </c>
      <c r="T183">
        <v>119</v>
      </c>
      <c r="U183" s="10">
        <v>41424</v>
      </c>
      <c r="V183" t="s">
        <v>48</v>
      </c>
      <c r="W183" t="s">
        <v>48</v>
      </c>
      <c r="X183" t="s">
        <v>617</v>
      </c>
      <c r="Y183" s="10">
        <v>41678.417787349536</v>
      </c>
    </row>
    <row r="184" spans="1:25" ht="16" customHeight="1" x14ac:dyDescent="0.3">
      <c r="A184">
        <v>878</v>
      </c>
      <c r="B184" t="s">
        <v>618</v>
      </c>
      <c r="C184" t="s">
        <v>619</v>
      </c>
      <c r="D184">
        <v>0</v>
      </c>
      <c r="E184">
        <v>1</v>
      </c>
      <c r="F184" t="s">
        <v>48</v>
      </c>
      <c r="G184">
        <v>4</v>
      </c>
      <c r="H184">
        <v>3</v>
      </c>
      <c r="I184">
        <v>8.2204999999999995</v>
      </c>
      <c r="J184">
        <v>21.98</v>
      </c>
      <c r="K184" t="s">
        <v>48</v>
      </c>
      <c r="L184" t="s">
        <v>48</v>
      </c>
      <c r="M184" t="s">
        <v>48</v>
      </c>
      <c r="N184" t="s">
        <v>48</v>
      </c>
      <c r="O184">
        <v>0</v>
      </c>
      <c r="P184" t="s">
        <v>51</v>
      </c>
      <c r="Q184" t="s">
        <v>48</v>
      </c>
      <c r="R184" t="s">
        <v>48</v>
      </c>
      <c r="S184">
        <v>30</v>
      </c>
      <c r="T184">
        <v>121</v>
      </c>
      <c r="U184" s="10">
        <v>41424</v>
      </c>
      <c r="V184" t="s">
        <v>48</v>
      </c>
      <c r="W184" t="s">
        <v>48</v>
      </c>
      <c r="X184" t="s">
        <v>620</v>
      </c>
      <c r="Y184" s="10">
        <v>41678.417787349536</v>
      </c>
    </row>
    <row r="185" spans="1:25" ht="16" customHeight="1" x14ac:dyDescent="0.3">
      <c r="A185">
        <v>879</v>
      </c>
      <c r="B185" t="s">
        <v>621</v>
      </c>
      <c r="C185" t="s">
        <v>622</v>
      </c>
      <c r="D185">
        <v>0</v>
      </c>
      <c r="E185">
        <v>1</v>
      </c>
      <c r="F185" t="s">
        <v>48</v>
      </c>
      <c r="G185">
        <v>4</v>
      </c>
      <c r="H185">
        <v>3</v>
      </c>
      <c r="I185">
        <v>59.466000000000001</v>
      </c>
      <c r="J185">
        <v>159</v>
      </c>
      <c r="K185" t="s">
        <v>48</v>
      </c>
      <c r="L185" t="s">
        <v>48</v>
      </c>
      <c r="M185" t="s">
        <v>48</v>
      </c>
      <c r="N185" t="s">
        <v>48</v>
      </c>
      <c r="O185">
        <v>0</v>
      </c>
      <c r="P185" t="s">
        <v>51</v>
      </c>
      <c r="Q185" t="s">
        <v>48</v>
      </c>
      <c r="R185" t="s">
        <v>48</v>
      </c>
      <c r="S185">
        <v>27</v>
      </c>
      <c r="T185">
        <v>122</v>
      </c>
      <c r="U185" s="10">
        <v>41424</v>
      </c>
      <c r="V185" t="s">
        <v>48</v>
      </c>
      <c r="W185" t="s">
        <v>48</v>
      </c>
      <c r="X185" t="s">
        <v>623</v>
      </c>
      <c r="Y185" s="10">
        <v>41678.417787349536</v>
      </c>
    </row>
    <row r="186" spans="1:25" ht="16" customHeight="1" x14ac:dyDescent="0.3">
      <c r="A186">
        <v>880</v>
      </c>
      <c r="B186" t="s">
        <v>624</v>
      </c>
      <c r="C186" t="s">
        <v>625</v>
      </c>
      <c r="D186">
        <v>0</v>
      </c>
      <c r="E186">
        <v>1</v>
      </c>
      <c r="F186" t="s">
        <v>52</v>
      </c>
      <c r="G186">
        <v>4</v>
      </c>
      <c r="H186">
        <v>3</v>
      </c>
      <c r="I186">
        <v>20.566299999999998</v>
      </c>
      <c r="J186">
        <v>54.99</v>
      </c>
      <c r="K186">
        <v>70</v>
      </c>
      <c r="L186" t="s">
        <v>48</v>
      </c>
      <c r="M186" t="s">
        <v>48</v>
      </c>
      <c r="N186" t="s">
        <v>48</v>
      </c>
      <c r="O186">
        <v>0</v>
      </c>
      <c r="P186" t="s">
        <v>95</v>
      </c>
      <c r="Q186" t="s">
        <v>48</v>
      </c>
      <c r="R186" t="s">
        <v>48</v>
      </c>
      <c r="S186">
        <v>32</v>
      </c>
      <c r="T186">
        <v>107</v>
      </c>
      <c r="U186" s="10">
        <v>41424</v>
      </c>
      <c r="V186" t="s">
        <v>48</v>
      </c>
      <c r="W186" t="s">
        <v>48</v>
      </c>
      <c r="X186" t="s">
        <v>626</v>
      </c>
      <c r="Y186" s="10">
        <v>41678.417787349536</v>
      </c>
    </row>
    <row r="187" spans="1:25" ht="16" customHeight="1" x14ac:dyDescent="0.3">
      <c r="A187">
        <v>881</v>
      </c>
      <c r="B187" t="s">
        <v>627</v>
      </c>
      <c r="C187" t="s">
        <v>628</v>
      </c>
      <c r="D187">
        <v>0</v>
      </c>
      <c r="E187">
        <v>1</v>
      </c>
      <c r="F187" t="s">
        <v>373</v>
      </c>
      <c r="G187">
        <v>4</v>
      </c>
      <c r="H187">
        <v>3</v>
      </c>
      <c r="I187">
        <v>41.572299999999998</v>
      </c>
      <c r="J187">
        <v>53.99</v>
      </c>
      <c r="K187" t="s">
        <v>119</v>
      </c>
      <c r="L187" t="s">
        <v>48</v>
      </c>
      <c r="M187" t="s">
        <v>48</v>
      </c>
      <c r="N187" t="s">
        <v>48</v>
      </c>
      <c r="O187">
        <v>0</v>
      </c>
      <c r="P187" t="s">
        <v>95</v>
      </c>
      <c r="Q187" t="s">
        <v>48</v>
      </c>
      <c r="R187" t="s">
        <v>87</v>
      </c>
      <c r="S187">
        <v>21</v>
      </c>
      <c r="T187">
        <v>32</v>
      </c>
      <c r="U187" s="10">
        <v>41424</v>
      </c>
      <c r="V187" t="s">
        <v>48</v>
      </c>
      <c r="W187" t="s">
        <v>48</v>
      </c>
      <c r="X187" t="s">
        <v>629</v>
      </c>
      <c r="Y187" s="10">
        <v>41678.417787349536</v>
      </c>
    </row>
    <row r="188" spans="1:25" ht="16" customHeight="1" x14ac:dyDescent="0.3">
      <c r="A188">
        <v>882</v>
      </c>
      <c r="B188" t="s">
        <v>630</v>
      </c>
      <c r="C188" t="s">
        <v>631</v>
      </c>
      <c r="D188">
        <v>0</v>
      </c>
      <c r="E188">
        <v>1</v>
      </c>
      <c r="F188" t="s">
        <v>373</v>
      </c>
      <c r="G188">
        <v>4</v>
      </c>
      <c r="H188">
        <v>3</v>
      </c>
      <c r="I188">
        <v>41.572299999999998</v>
      </c>
      <c r="J188">
        <v>53.99</v>
      </c>
      <c r="K188" t="s">
        <v>103</v>
      </c>
      <c r="L188" t="s">
        <v>48</v>
      </c>
      <c r="M188" t="s">
        <v>48</v>
      </c>
      <c r="N188" t="s">
        <v>48</v>
      </c>
      <c r="O188">
        <v>0</v>
      </c>
      <c r="P188" t="s">
        <v>95</v>
      </c>
      <c r="Q188" t="s">
        <v>48</v>
      </c>
      <c r="R188" t="s">
        <v>87</v>
      </c>
      <c r="S188">
        <v>21</v>
      </c>
      <c r="T188">
        <v>32</v>
      </c>
      <c r="U188" s="10">
        <v>41424</v>
      </c>
      <c r="V188" t="s">
        <v>48</v>
      </c>
      <c r="W188" t="s">
        <v>48</v>
      </c>
      <c r="X188" t="s">
        <v>632</v>
      </c>
      <c r="Y188" s="10">
        <v>41678.417787349536</v>
      </c>
    </row>
    <row r="189" spans="1:25" ht="16" customHeight="1" x14ac:dyDescent="0.3">
      <c r="A189">
        <v>883</v>
      </c>
      <c r="B189" t="s">
        <v>633</v>
      </c>
      <c r="C189" t="s">
        <v>634</v>
      </c>
      <c r="D189">
        <v>0</v>
      </c>
      <c r="E189">
        <v>1</v>
      </c>
      <c r="F189" t="s">
        <v>373</v>
      </c>
      <c r="G189">
        <v>4</v>
      </c>
      <c r="H189">
        <v>3</v>
      </c>
      <c r="I189">
        <v>41.572299999999998</v>
      </c>
      <c r="J189">
        <v>53.99</v>
      </c>
      <c r="K189" t="s">
        <v>107</v>
      </c>
      <c r="L189" t="s">
        <v>48</v>
      </c>
      <c r="M189" t="s">
        <v>48</v>
      </c>
      <c r="N189" t="s">
        <v>48</v>
      </c>
      <c r="O189">
        <v>0</v>
      </c>
      <c r="P189" t="s">
        <v>95</v>
      </c>
      <c r="Q189" t="s">
        <v>48</v>
      </c>
      <c r="R189" t="s">
        <v>87</v>
      </c>
      <c r="S189">
        <v>21</v>
      </c>
      <c r="T189">
        <v>32</v>
      </c>
      <c r="U189" s="10">
        <v>41424</v>
      </c>
      <c r="V189" t="s">
        <v>48</v>
      </c>
      <c r="W189" t="s">
        <v>48</v>
      </c>
      <c r="X189" t="s">
        <v>635</v>
      </c>
      <c r="Y189" s="10">
        <v>41678.417787349536</v>
      </c>
    </row>
    <row r="190" spans="1:25" ht="16" customHeight="1" x14ac:dyDescent="0.3">
      <c r="A190">
        <v>884</v>
      </c>
      <c r="B190" t="s">
        <v>636</v>
      </c>
      <c r="C190" t="s">
        <v>637</v>
      </c>
      <c r="D190">
        <v>0</v>
      </c>
      <c r="E190">
        <v>1</v>
      </c>
      <c r="F190" t="s">
        <v>373</v>
      </c>
      <c r="G190">
        <v>4</v>
      </c>
      <c r="H190">
        <v>3</v>
      </c>
      <c r="I190">
        <v>41.572299999999998</v>
      </c>
      <c r="J190">
        <v>53.99</v>
      </c>
      <c r="K190" t="s">
        <v>129</v>
      </c>
      <c r="L190" t="s">
        <v>48</v>
      </c>
      <c r="M190" t="s">
        <v>48</v>
      </c>
      <c r="N190" t="s">
        <v>48</v>
      </c>
      <c r="O190">
        <v>0</v>
      </c>
      <c r="P190" t="s">
        <v>95</v>
      </c>
      <c r="Q190" t="s">
        <v>48</v>
      </c>
      <c r="R190" t="s">
        <v>87</v>
      </c>
      <c r="S190">
        <v>21</v>
      </c>
      <c r="T190">
        <v>32</v>
      </c>
      <c r="U190" s="10">
        <v>41424</v>
      </c>
      <c r="V190" t="s">
        <v>48</v>
      </c>
      <c r="W190" t="s">
        <v>48</v>
      </c>
      <c r="X190" t="s">
        <v>638</v>
      </c>
      <c r="Y190" s="10">
        <v>41678.417787349536</v>
      </c>
    </row>
    <row r="191" spans="1:25" ht="16" customHeight="1" x14ac:dyDescent="0.3">
      <c r="A191">
        <v>885</v>
      </c>
      <c r="B191" t="s">
        <v>639</v>
      </c>
      <c r="C191" t="s">
        <v>640</v>
      </c>
      <c r="D191">
        <v>1</v>
      </c>
      <c r="E191">
        <v>1</v>
      </c>
      <c r="F191" t="s">
        <v>373</v>
      </c>
      <c r="G191">
        <v>500</v>
      </c>
      <c r="H191">
        <v>375</v>
      </c>
      <c r="I191">
        <v>601.74369999999999</v>
      </c>
      <c r="J191">
        <v>1003.91</v>
      </c>
      <c r="K191">
        <v>60</v>
      </c>
      <c r="L191" t="s">
        <v>83</v>
      </c>
      <c r="M191" t="s">
        <v>84</v>
      </c>
      <c r="N191">
        <v>3.08</v>
      </c>
      <c r="O191">
        <v>1</v>
      </c>
      <c r="P191" t="s">
        <v>447</v>
      </c>
      <c r="Q191" t="s">
        <v>86</v>
      </c>
      <c r="R191" t="s">
        <v>87</v>
      </c>
      <c r="S191">
        <v>16</v>
      </c>
      <c r="T191">
        <v>7</v>
      </c>
      <c r="U191" s="10">
        <v>41424</v>
      </c>
      <c r="V191" t="s">
        <v>48</v>
      </c>
      <c r="W191" t="s">
        <v>48</v>
      </c>
      <c r="X191" t="s">
        <v>641</v>
      </c>
      <c r="Y191" s="10">
        <v>41678.417787349536</v>
      </c>
    </row>
    <row r="192" spans="1:25" ht="16" customHeight="1" x14ac:dyDescent="0.3">
      <c r="A192">
        <v>886</v>
      </c>
      <c r="B192" t="s">
        <v>642</v>
      </c>
      <c r="C192" t="s">
        <v>643</v>
      </c>
      <c r="D192">
        <v>1</v>
      </c>
      <c r="E192">
        <v>1</v>
      </c>
      <c r="F192" t="s">
        <v>373</v>
      </c>
      <c r="G192">
        <v>500</v>
      </c>
      <c r="H192">
        <v>375</v>
      </c>
      <c r="I192">
        <v>199.8519</v>
      </c>
      <c r="J192">
        <v>333.42</v>
      </c>
      <c r="K192">
        <v>62</v>
      </c>
      <c r="L192" t="s">
        <v>83</v>
      </c>
      <c r="M192" t="s">
        <v>84</v>
      </c>
      <c r="N192">
        <v>3.2</v>
      </c>
      <c r="O192">
        <v>1</v>
      </c>
      <c r="P192" t="s">
        <v>447</v>
      </c>
      <c r="Q192" t="s">
        <v>50</v>
      </c>
      <c r="R192" t="s">
        <v>87</v>
      </c>
      <c r="S192">
        <v>16</v>
      </c>
      <c r="T192">
        <v>10</v>
      </c>
      <c r="U192" s="10">
        <v>41424</v>
      </c>
      <c r="V192" t="s">
        <v>48</v>
      </c>
      <c r="W192" t="s">
        <v>48</v>
      </c>
      <c r="X192" t="s">
        <v>644</v>
      </c>
      <c r="Y192" s="10">
        <v>41678.417787349536</v>
      </c>
    </row>
    <row r="193" spans="1:25" ht="16" customHeight="1" x14ac:dyDescent="0.3">
      <c r="A193">
        <v>887</v>
      </c>
      <c r="B193" t="s">
        <v>645</v>
      </c>
      <c r="C193" t="s">
        <v>646</v>
      </c>
      <c r="D193">
        <v>1</v>
      </c>
      <c r="E193">
        <v>1</v>
      </c>
      <c r="F193" t="s">
        <v>373</v>
      </c>
      <c r="G193">
        <v>500</v>
      </c>
      <c r="H193">
        <v>375</v>
      </c>
      <c r="I193">
        <v>601.74369999999999</v>
      </c>
      <c r="J193">
        <v>1003.91</v>
      </c>
      <c r="K193">
        <v>46</v>
      </c>
      <c r="L193" t="s">
        <v>83</v>
      </c>
      <c r="M193" t="s">
        <v>84</v>
      </c>
      <c r="N193">
        <v>2.96</v>
      </c>
      <c r="O193">
        <v>1</v>
      </c>
      <c r="P193" t="s">
        <v>447</v>
      </c>
      <c r="Q193" t="s">
        <v>86</v>
      </c>
      <c r="R193" t="s">
        <v>87</v>
      </c>
      <c r="S193">
        <v>16</v>
      </c>
      <c r="T193">
        <v>7</v>
      </c>
      <c r="U193" s="10">
        <v>41424</v>
      </c>
      <c r="V193" t="s">
        <v>48</v>
      </c>
      <c r="W193" t="s">
        <v>48</v>
      </c>
      <c r="X193" t="s">
        <v>647</v>
      </c>
      <c r="Y193" s="10">
        <v>41678.417787349536</v>
      </c>
    </row>
    <row r="194" spans="1:25" ht="16" customHeight="1" x14ac:dyDescent="0.3">
      <c r="A194">
        <v>888</v>
      </c>
      <c r="B194" t="s">
        <v>648</v>
      </c>
      <c r="C194" t="s">
        <v>649</v>
      </c>
      <c r="D194">
        <v>1</v>
      </c>
      <c r="E194">
        <v>1</v>
      </c>
      <c r="F194" t="s">
        <v>373</v>
      </c>
      <c r="G194">
        <v>500</v>
      </c>
      <c r="H194">
        <v>375</v>
      </c>
      <c r="I194">
        <v>601.74369999999999</v>
      </c>
      <c r="J194">
        <v>1003.91</v>
      </c>
      <c r="K194">
        <v>50</v>
      </c>
      <c r="L194" t="s">
        <v>83</v>
      </c>
      <c r="M194" t="s">
        <v>84</v>
      </c>
      <c r="N194">
        <v>3</v>
      </c>
      <c r="O194">
        <v>1</v>
      </c>
      <c r="P194" t="s">
        <v>447</v>
      </c>
      <c r="Q194" t="s">
        <v>86</v>
      </c>
      <c r="R194" t="s">
        <v>87</v>
      </c>
      <c r="S194">
        <v>16</v>
      </c>
      <c r="T194">
        <v>7</v>
      </c>
      <c r="U194" s="10">
        <v>41424</v>
      </c>
      <c r="V194" t="s">
        <v>48</v>
      </c>
      <c r="W194" t="s">
        <v>48</v>
      </c>
      <c r="X194" t="s">
        <v>650</v>
      </c>
      <c r="Y194" s="10">
        <v>41678.417787349536</v>
      </c>
    </row>
    <row r="195" spans="1:25" ht="16" customHeight="1" x14ac:dyDescent="0.3">
      <c r="A195">
        <v>889</v>
      </c>
      <c r="B195" t="s">
        <v>651</v>
      </c>
      <c r="C195" t="s">
        <v>652</v>
      </c>
      <c r="D195">
        <v>1</v>
      </c>
      <c r="E195">
        <v>1</v>
      </c>
      <c r="F195" t="s">
        <v>373</v>
      </c>
      <c r="G195">
        <v>500</v>
      </c>
      <c r="H195">
        <v>375</v>
      </c>
      <c r="I195">
        <v>601.74369999999999</v>
      </c>
      <c r="J195">
        <v>1003.91</v>
      </c>
      <c r="K195">
        <v>54</v>
      </c>
      <c r="L195" t="s">
        <v>83</v>
      </c>
      <c r="M195" t="s">
        <v>84</v>
      </c>
      <c r="N195">
        <v>3.04</v>
      </c>
      <c r="O195">
        <v>1</v>
      </c>
      <c r="P195" t="s">
        <v>447</v>
      </c>
      <c r="Q195" t="s">
        <v>86</v>
      </c>
      <c r="R195" t="s">
        <v>87</v>
      </c>
      <c r="S195">
        <v>16</v>
      </c>
      <c r="T195">
        <v>7</v>
      </c>
      <c r="U195" s="10">
        <v>41424</v>
      </c>
      <c r="V195" t="s">
        <v>48</v>
      </c>
      <c r="W195" t="s">
        <v>48</v>
      </c>
      <c r="X195" t="s">
        <v>653</v>
      </c>
      <c r="Y195" s="10">
        <v>41678.417787349536</v>
      </c>
    </row>
    <row r="196" spans="1:25" ht="16" customHeight="1" x14ac:dyDescent="0.3">
      <c r="A196">
        <v>890</v>
      </c>
      <c r="B196" t="s">
        <v>654</v>
      </c>
      <c r="C196" t="s">
        <v>655</v>
      </c>
      <c r="D196">
        <v>1</v>
      </c>
      <c r="E196">
        <v>1</v>
      </c>
      <c r="F196" t="s">
        <v>111</v>
      </c>
      <c r="G196">
        <v>500</v>
      </c>
      <c r="H196">
        <v>375</v>
      </c>
      <c r="I196">
        <v>601.74369999999999</v>
      </c>
      <c r="J196">
        <v>1003.91</v>
      </c>
      <c r="K196">
        <v>46</v>
      </c>
      <c r="L196" t="s">
        <v>83</v>
      </c>
      <c r="M196" t="s">
        <v>84</v>
      </c>
      <c r="N196">
        <v>2.96</v>
      </c>
      <c r="O196">
        <v>1</v>
      </c>
      <c r="P196" t="s">
        <v>447</v>
      </c>
      <c r="Q196" t="s">
        <v>86</v>
      </c>
      <c r="R196" t="s">
        <v>87</v>
      </c>
      <c r="S196">
        <v>16</v>
      </c>
      <c r="T196">
        <v>7</v>
      </c>
      <c r="U196" s="10">
        <v>41424</v>
      </c>
      <c r="V196" t="s">
        <v>48</v>
      </c>
      <c r="W196" t="s">
        <v>48</v>
      </c>
      <c r="X196" t="s">
        <v>656</v>
      </c>
      <c r="Y196" s="10">
        <v>41678.417787349536</v>
      </c>
    </row>
    <row r="197" spans="1:25" ht="16" customHeight="1" x14ac:dyDescent="0.3">
      <c r="A197">
        <v>891</v>
      </c>
      <c r="B197" t="s">
        <v>657</v>
      </c>
      <c r="C197" t="s">
        <v>658</v>
      </c>
      <c r="D197">
        <v>1</v>
      </c>
      <c r="E197">
        <v>1</v>
      </c>
      <c r="F197" t="s">
        <v>111</v>
      </c>
      <c r="G197">
        <v>500</v>
      </c>
      <c r="H197">
        <v>375</v>
      </c>
      <c r="I197">
        <v>601.74369999999999</v>
      </c>
      <c r="J197">
        <v>1003.91</v>
      </c>
      <c r="K197">
        <v>50</v>
      </c>
      <c r="L197" t="s">
        <v>83</v>
      </c>
      <c r="M197" t="s">
        <v>84</v>
      </c>
      <c r="N197">
        <v>3</v>
      </c>
      <c r="O197">
        <v>1</v>
      </c>
      <c r="P197" t="s">
        <v>447</v>
      </c>
      <c r="Q197" t="s">
        <v>86</v>
      </c>
      <c r="R197" t="s">
        <v>87</v>
      </c>
      <c r="S197">
        <v>16</v>
      </c>
      <c r="T197">
        <v>7</v>
      </c>
      <c r="U197" s="10">
        <v>41424</v>
      </c>
      <c r="V197" t="s">
        <v>48</v>
      </c>
      <c r="W197" t="s">
        <v>48</v>
      </c>
      <c r="X197" t="s">
        <v>659</v>
      </c>
      <c r="Y197" s="10">
        <v>41678.417787349536</v>
      </c>
    </row>
    <row r="198" spans="1:25" ht="16" customHeight="1" x14ac:dyDescent="0.3">
      <c r="A198">
        <v>892</v>
      </c>
      <c r="B198" t="s">
        <v>660</v>
      </c>
      <c r="C198" t="s">
        <v>661</v>
      </c>
      <c r="D198">
        <v>1</v>
      </c>
      <c r="E198">
        <v>1</v>
      </c>
      <c r="F198" t="s">
        <v>111</v>
      </c>
      <c r="G198">
        <v>500</v>
      </c>
      <c r="H198">
        <v>375</v>
      </c>
      <c r="I198">
        <v>601.74369999999999</v>
      </c>
      <c r="J198">
        <v>1003.91</v>
      </c>
      <c r="K198">
        <v>54</v>
      </c>
      <c r="L198" t="s">
        <v>83</v>
      </c>
      <c r="M198" t="s">
        <v>84</v>
      </c>
      <c r="N198">
        <v>3.04</v>
      </c>
      <c r="O198">
        <v>1</v>
      </c>
      <c r="P198" t="s">
        <v>447</v>
      </c>
      <c r="Q198" t="s">
        <v>86</v>
      </c>
      <c r="R198" t="s">
        <v>87</v>
      </c>
      <c r="S198">
        <v>16</v>
      </c>
      <c r="T198">
        <v>7</v>
      </c>
      <c r="U198" s="10">
        <v>41424</v>
      </c>
      <c r="V198" t="s">
        <v>48</v>
      </c>
      <c r="W198" t="s">
        <v>48</v>
      </c>
      <c r="X198" t="s">
        <v>662</v>
      </c>
      <c r="Y198" s="10">
        <v>41678.417787349536</v>
      </c>
    </row>
    <row r="199" spans="1:25" ht="16" customHeight="1" x14ac:dyDescent="0.3">
      <c r="A199">
        <v>893</v>
      </c>
      <c r="B199" t="s">
        <v>663</v>
      </c>
      <c r="C199" t="s">
        <v>664</v>
      </c>
      <c r="D199">
        <v>1</v>
      </c>
      <c r="E199">
        <v>1</v>
      </c>
      <c r="F199" t="s">
        <v>111</v>
      </c>
      <c r="G199">
        <v>500</v>
      </c>
      <c r="H199">
        <v>375</v>
      </c>
      <c r="I199">
        <v>601.74369999999999</v>
      </c>
      <c r="J199">
        <v>1003.91</v>
      </c>
      <c r="K199">
        <v>60</v>
      </c>
      <c r="L199" t="s">
        <v>83</v>
      </c>
      <c r="M199" t="s">
        <v>84</v>
      </c>
      <c r="N199">
        <v>3.08</v>
      </c>
      <c r="O199">
        <v>1</v>
      </c>
      <c r="P199" t="s">
        <v>447</v>
      </c>
      <c r="Q199" t="s">
        <v>86</v>
      </c>
      <c r="R199" t="s">
        <v>87</v>
      </c>
      <c r="S199">
        <v>16</v>
      </c>
      <c r="T199">
        <v>7</v>
      </c>
      <c r="U199" s="10">
        <v>41424</v>
      </c>
      <c r="V199" t="s">
        <v>48</v>
      </c>
      <c r="W199" t="s">
        <v>48</v>
      </c>
      <c r="X199" t="s">
        <v>665</v>
      </c>
      <c r="Y199" s="10">
        <v>41678.417787349536</v>
      </c>
    </row>
    <row r="200" spans="1:25" ht="16" customHeight="1" x14ac:dyDescent="0.3">
      <c r="A200">
        <v>894</v>
      </c>
      <c r="B200" t="s">
        <v>666</v>
      </c>
      <c r="C200" t="s">
        <v>667</v>
      </c>
      <c r="D200">
        <v>1</v>
      </c>
      <c r="E200">
        <v>1</v>
      </c>
      <c r="F200" t="s">
        <v>52</v>
      </c>
      <c r="G200">
        <v>500</v>
      </c>
      <c r="H200">
        <v>375</v>
      </c>
      <c r="I200">
        <v>53.928199999999997</v>
      </c>
      <c r="J200">
        <v>121.46</v>
      </c>
      <c r="K200" t="s">
        <v>48</v>
      </c>
      <c r="L200" t="s">
        <v>48</v>
      </c>
      <c r="M200" t="s">
        <v>53</v>
      </c>
      <c r="N200">
        <v>215</v>
      </c>
      <c r="O200">
        <v>1</v>
      </c>
      <c r="P200" t="s">
        <v>48</v>
      </c>
      <c r="Q200" t="s">
        <v>48</v>
      </c>
      <c r="R200" t="s">
        <v>48</v>
      </c>
      <c r="S200">
        <v>9</v>
      </c>
      <c r="T200">
        <v>127</v>
      </c>
      <c r="U200" s="10">
        <v>41424</v>
      </c>
      <c r="V200" t="s">
        <v>48</v>
      </c>
      <c r="W200" t="s">
        <v>48</v>
      </c>
      <c r="X200" t="s">
        <v>668</v>
      </c>
      <c r="Y200" s="10">
        <v>41678.417787349536</v>
      </c>
    </row>
    <row r="201" spans="1:25" ht="16" customHeight="1" x14ac:dyDescent="0.3">
      <c r="A201">
        <v>895</v>
      </c>
      <c r="B201" t="s">
        <v>669</v>
      </c>
      <c r="C201" t="s">
        <v>670</v>
      </c>
      <c r="D201">
        <v>1</v>
      </c>
      <c r="E201">
        <v>1</v>
      </c>
      <c r="F201" t="s">
        <v>111</v>
      </c>
      <c r="G201">
        <v>500</v>
      </c>
      <c r="H201">
        <v>375</v>
      </c>
      <c r="I201">
        <v>199.8519</v>
      </c>
      <c r="J201">
        <v>333.42</v>
      </c>
      <c r="K201">
        <v>50</v>
      </c>
      <c r="L201" t="s">
        <v>83</v>
      </c>
      <c r="M201" t="s">
        <v>84</v>
      </c>
      <c r="N201">
        <v>3.1</v>
      </c>
      <c r="O201">
        <v>1</v>
      </c>
      <c r="P201" t="s">
        <v>447</v>
      </c>
      <c r="Q201" t="s">
        <v>50</v>
      </c>
      <c r="R201" t="s">
        <v>87</v>
      </c>
      <c r="S201">
        <v>16</v>
      </c>
      <c r="T201">
        <v>10</v>
      </c>
      <c r="U201" s="10">
        <v>41424</v>
      </c>
      <c r="V201" t="s">
        <v>48</v>
      </c>
      <c r="W201" t="s">
        <v>48</v>
      </c>
      <c r="X201" t="s">
        <v>671</v>
      </c>
      <c r="Y201" s="10">
        <v>41678.417787349536</v>
      </c>
    </row>
    <row r="202" spans="1:25" ht="16" customHeight="1" x14ac:dyDescent="0.3">
      <c r="A202">
        <v>896</v>
      </c>
      <c r="B202" t="s">
        <v>672</v>
      </c>
      <c r="C202" t="s">
        <v>673</v>
      </c>
      <c r="D202">
        <v>1</v>
      </c>
      <c r="E202">
        <v>1</v>
      </c>
      <c r="F202" t="s">
        <v>111</v>
      </c>
      <c r="G202">
        <v>500</v>
      </c>
      <c r="H202">
        <v>375</v>
      </c>
      <c r="I202">
        <v>199.8519</v>
      </c>
      <c r="J202">
        <v>333.42</v>
      </c>
      <c r="K202">
        <v>54</v>
      </c>
      <c r="L202" t="s">
        <v>83</v>
      </c>
      <c r="M202" t="s">
        <v>84</v>
      </c>
      <c r="N202">
        <v>3.14</v>
      </c>
      <c r="O202">
        <v>1</v>
      </c>
      <c r="P202" t="s">
        <v>447</v>
      </c>
      <c r="Q202" t="s">
        <v>50</v>
      </c>
      <c r="R202" t="s">
        <v>87</v>
      </c>
      <c r="S202">
        <v>16</v>
      </c>
      <c r="T202">
        <v>10</v>
      </c>
      <c r="U202" s="10">
        <v>41424</v>
      </c>
      <c r="V202" t="s">
        <v>48</v>
      </c>
      <c r="W202" t="s">
        <v>48</v>
      </c>
      <c r="X202" t="s">
        <v>674</v>
      </c>
      <c r="Y202" s="10">
        <v>41678.417787349536</v>
      </c>
    </row>
    <row r="203" spans="1:25" ht="16" customHeight="1" x14ac:dyDescent="0.3">
      <c r="A203">
        <v>897</v>
      </c>
      <c r="B203" t="s">
        <v>675</v>
      </c>
      <c r="C203" t="s">
        <v>676</v>
      </c>
      <c r="D203">
        <v>1</v>
      </c>
      <c r="E203">
        <v>1</v>
      </c>
      <c r="F203" t="s">
        <v>111</v>
      </c>
      <c r="G203">
        <v>500</v>
      </c>
      <c r="H203">
        <v>375</v>
      </c>
      <c r="I203">
        <v>199.8519</v>
      </c>
      <c r="J203">
        <v>333.42</v>
      </c>
      <c r="K203">
        <v>58</v>
      </c>
      <c r="L203" t="s">
        <v>83</v>
      </c>
      <c r="M203" t="s">
        <v>84</v>
      </c>
      <c r="N203">
        <v>3.16</v>
      </c>
      <c r="O203">
        <v>1</v>
      </c>
      <c r="P203" t="s">
        <v>447</v>
      </c>
      <c r="Q203" t="s">
        <v>50</v>
      </c>
      <c r="R203" t="s">
        <v>87</v>
      </c>
      <c r="S203">
        <v>16</v>
      </c>
      <c r="T203">
        <v>10</v>
      </c>
      <c r="U203" s="10">
        <v>41424</v>
      </c>
      <c r="V203" t="s">
        <v>48</v>
      </c>
      <c r="W203" t="s">
        <v>48</v>
      </c>
      <c r="X203" t="s">
        <v>677</v>
      </c>
      <c r="Y203" s="10">
        <v>41678.417787349536</v>
      </c>
    </row>
    <row r="204" spans="1:25" ht="16" customHeight="1" x14ac:dyDescent="0.3">
      <c r="A204">
        <v>898</v>
      </c>
      <c r="B204" t="s">
        <v>678</v>
      </c>
      <c r="C204" t="s">
        <v>679</v>
      </c>
      <c r="D204">
        <v>1</v>
      </c>
      <c r="E204">
        <v>1</v>
      </c>
      <c r="F204" t="s">
        <v>111</v>
      </c>
      <c r="G204">
        <v>500</v>
      </c>
      <c r="H204">
        <v>375</v>
      </c>
      <c r="I204">
        <v>199.8519</v>
      </c>
      <c r="J204">
        <v>333.42</v>
      </c>
      <c r="K204">
        <v>62</v>
      </c>
      <c r="L204" t="s">
        <v>83</v>
      </c>
      <c r="M204" t="s">
        <v>84</v>
      </c>
      <c r="N204">
        <v>3.2</v>
      </c>
      <c r="O204">
        <v>1</v>
      </c>
      <c r="P204" t="s">
        <v>447</v>
      </c>
      <c r="Q204" t="s">
        <v>50</v>
      </c>
      <c r="R204" t="s">
        <v>87</v>
      </c>
      <c r="S204">
        <v>16</v>
      </c>
      <c r="T204">
        <v>10</v>
      </c>
      <c r="U204" s="10">
        <v>41424</v>
      </c>
      <c r="V204" t="s">
        <v>48</v>
      </c>
      <c r="W204" t="s">
        <v>48</v>
      </c>
      <c r="X204" t="s">
        <v>680</v>
      </c>
      <c r="Y204" s="10">
        <v>41678.417787349536</v>
      </c>
    </row>
    <row r="205" spans="1:25" ht="16" customHeight="1" x14ac:dyDescent="0.3">
      <c r="A205">
        <v>899</v>
      </c>
      <c r="B205" t="s">
        <v>681</v>
      </c>
      <c r="C205" t="s">
        <v>682</v>
      </c>
      <c r="D205">
        <v>1</v>
      </c>
      <c r="E205">
        <v>1</v>
      </c>
      <c r="F205" t="s">
        <v>373</v>
      </c>
      <c r="G205">
        <v>500</v>
      </c>
      <c r="H205">
        <v>375</v>
      </c>
      <c r="I205">
        <v>199.8519</v>
      </c>
      <c r="J205">
        <v>333.42</v>
      </c>
      <c r="K205">
        <v>44</v>
      </c>
      <c r="L205" t="s">
        <v>83</v>
      </c>
      <c r="M205" t="s">
        <v>84</v>
      </c>
      <c r="N205">
        <v>3.02</v>
      </c>
      <c r="O205">
        <v>1</v>
      </c>
      <c r="P205" t="s">
        <v>447</v>
      </c>
      <c r="Q205" t="s">
        <v>50</v>
      </c>
      <c r="R205" t="s">
        <v>87</v>
      </c>
      <c r="S205">
        <v>16</v>
      </c>
      <c r="T205">
        <v>10</v>
      </c>
      <c r="U205" s="10">
        <v>41424</v>
      </c>
      <c r="V205" t="s">
        <v>48</v>
      </c>
      <c r="W205" t="s">
        <v>48</v>
      </c>
      <c r="X205" t="s">
        <v>683</v>
      </c>
      <c r="Y205" s="10">
        <v>41678.417787349536</v>
      </c>
    </row>
    <row r="206" spans="1:25" ht="16" customHeight="1" x14ac:dyDescent="0.3">
      <c r="A206">
        <v>900</v>
      </c>
      <c r="B206" t="s">
        <v>684</v>
      </c>
      <c r="C206" t="s">
        <v>685</v>
      </c>
      <c r="D206">
        <v>1</v>
      </c>
      <c r="E206">
        <v>1</v>
      </c>
      <c r="F206" t="s">
        <v>373</v>
      </c>
      <c r="G206">
        <v>500</v>
      </c>
      <c r="H206">
        <v>375</v>
      </c>
      <c r="I206">
        <v>199.8519</v>
      </c>
      <c r="J206">
        <v>333.42</v>
      </c>
      <c r="K206">
        <v>50</v>
      </c>
      <c r="L206" t="s">
        <v>83</v>
      </c>
      <c r="M206" t="s">
        <v>84</v>
      </c>
      <c r="N206">
        <v>3.1</v>
      </c>
      <c r="O206">
        <v>1</v>
      </c>
      <c r="P206" t="s">
        <v>447</v>
      </c>
      <c r="Q206" t="s">
        <v>50</v>
      </c>
      <c r="R206" t="s">
        <v>87</v>
      </c>
      <c r="S206">
        <v>16</v>
      </c>
      <c r="T206">
        <v>10</v>
      </c>
      <c r="U206" s="10">
        <v>41424</v>
      </c>
      <c r="V206" t="s">
        <v>48</v>
      </c>
      <c r="W206" t="s">
        <v>48</v>
      </c>
      <c r="X206" t="s">
        <v>686</v>
      </c>
      <c r="Y206" s="10">
        <v>41678.417787349536</v>
      </c>
    </row>
    <row r="207" spans="1:25" ht="16" customHeight="1" x14ac:dyDescent="0.3">
      <c r="A207">
        <v>901</v>
      </c>
      <c r="B207" t="s">
        <v>687</v>
      </c>
      <c r="C207" t="s">
        <v>688</v>
      </c>
      <c r="D207">
        <v>1</v>
      </c>
      <c r="E207">
        <v>1</v>
      </c>
      <c r="F207" t="s">
        <v>373</v>
      </c>
      <c r="G207">
        <v>500</v>
      </c>
      <c r="H207">
        <v>375</v>
      </c>
      <c r="I207">
        <v>199.8519</v>
      </c>
      <c r="J207">
        <v>333.42</v>
      </c>
      <c r="K207">
        <v>54</v>
      </c>
      <c r="L207" t="s">
        <v>83</v>
      </c>
      <c r="M207" t="s">
        <v>84</v>
      </c>
      <c r="N207">
        <v>3.14</v>
      </c>
      <c r="O207">
        <v>1</v>
      </c>
      <c r="P207" t="s">
        <v>447</v>
      </c>
      <c r="Q207" t="s">
        <v>50</v>
      </c>
      <c r="R207" t="s">
        <v>87</v>
      </c>
      <c r="S207">
        <v>16</v>
      </c>
      <c r="T207">
        <v>10</v>
      </c>
      <c r="U207" s="10">
        <v>41424</v>
      </c>
      <c r="V207" t="s">
        <v>48</v>
      </c>
      <c r="W207" t="s">
        <v>48</v>
      </c>
      <c r="X207" t="s">
        <v>689</v>
      </c>
      <c r="Y207" s="10">
        <v>41678.417787349536</v>
      </c>
    </row>
    <row r="208" spans="1:25" ht="16" customHeight="1" x14ac:dyDescent="0.3">
      <c r="A208">
        <v>902</v>
      </c>
      <c r="B208" t="s">
        <v>690</v>
      </c>
      <c r="C208" t="s">
        <v>691</v>
      </c>
      <c r="D208">
        <v>1</v>
      </c>
      <c r="E208">
        <v>1</v>
      </c>
      <c r="F208" t="s">
        <v>373</v>
      </c>
      <c r="G208">
        <v>500</v>
      </c>
      <c r="H208">
        <v>375</v>
      </c>
      <c r="I208">
        <v>199.8519</v>
      </c>
      <c r="J208">
        <v>333.42</v>
      </c>
      <c r="K208">
        <v>58</v>
      </c>
      <c r="L208" t="s">
        <v>83</v>
      </c>
      <c r="M208" t="s">
        <v>84</v>
      </c>
      <c r="N208">
        <v>3.16</v>
      </c>
      <c r="O208">
        <v>1</v>
      </c>
      <c r="P208" t="s">
        <v>447</v>
      </c>
      <c r="Q208" t="s">
        <v>50</v>
      </c>
      <c r="R208" t="s">
        <v>87</v>
      </c>
      <c r="S208">
        <v>16</v>
      </c>
      <c r="T208">
        <v>10</v>
      </c>
      <c r="U208" s="10">
        <v>41424</v>
      </c>
      <c r="V208" t="s">
        <v>48</v>
      </c>
      <c r="W208" t="s">
        <v>48</v>
      </c>
      <c r="X208" t="s">
        <v>692</v>
      </c>
      <c r="Y208" s="10">
        <v>41678.417787349536</v>
      </c>
    </row>
    <row r="209" spans="1:25" ht="16" customHeight="1" x14ac:dyDescent="0.3">
      <c r="A209">
        <v>903</v>
      </c>
      <c r="B209" t="s">
        <v>693</v>
      </c>
      <c r="C209" t="s">
        <v>694</v>
      </c>
      <c r="D209">
        <v>1</v>
      </c>
      <c r="E209">
        <v>1</v>
      </c>
      <c r="F209" t="s">
        <v>111</v>
      </c>
      <c r="G209">
        <v>500</v>
      </c>
      <c r="H209">
        <v>375</v>
      </c>
      <c r="I209">
        <v>199.8519</v>
      </c>
      <c r="J209">
        <v>333.42</v>
      </c>
      <c r="K209">
        <v>44</v>
      </c>
      <c r="L209" t="s">
        <v>83</v>
      </c>
      <c r="M209" t="s">
        <v>84</v>
      </c>
      <c r="N209">
        <v>3.02</v>
      </c>
      <c r="O209">
        <v>1</v>
      </c>
      <c r="P209" t="s">
        <v>447</v>
      </c>
      <c r="Q209" t="s">
        <v>50</v>
      </c>
      <c r="R209" t="s">
        <v>87</v>
      </c>
      <c r="S209">
        <v>16</v>
      </c>
      <c r="T209">
        <v>10</v>
      </c>
      <c r="U209" s="10">
        <v>41424</v>
      </c>
      <c r="V209" t="s">
        <v>48</v>
      </c>
      <c r="W209" t="s">
        <v>48</v>
      </c>
      <c r="X209" t="s">
        <v>695</v>
      </c>
      <c r="Y209" s="10">
        <v>41678.417787349536</v>
      </c>
    </row>
    <row r="210" spans="1:25" ht="16" customHeight="1" x14ac:dyDescent="0.3">
      <c r="A210">
        <v>904</v>
      </c>
      <c r="B210" t="s">
        <v>696</v>
      </c>
      <c r="C210" t="s">
        <v>697</v>
      </c>
      <c r="D210">
        <v>1</v>
      </c>
      <c r="E210">
        <v>1</v>
      </c>
      <c r="F210" t="s">
        <v>52</v>
      </c>
      <c r="G210">
        <v>500</v>
      </c>
      <c r="H210">
        <v>375</v>
      </c>
      <c r="I210">
        <v>199.37569999999999</v>
      </c>
      <c r="J210">
        <v>364.09</v>
      </c>
      <c r="K210">
        <v>40</v>
      </c>
      <c r="L210" t="s">
        <v>83</v>
      </c>
      <c r="M210" t="s">
        <v>84</v>
      </c>
      <c r="N210">
        <v>2.77</v>
      </c>
      <c r="O210">
        <v>1</v>
      </c>
      <c r="P210" t="s">
        <v>51</v>
      </c>
      <c r="Q210" t="s">
        <v>51</v>
      </c>
      <c r="R210" t="s">
        <v>374</v>
      </c>
      <c r="S210">
        <v>12</v>
      </c>
      <c r="T210">
        <v>15</v>
      </c>
      <c r="U210" s="10">
        <v>41424</v>
      </c>
      <c r="V210" t="s">
        <v>48</v>
      </c>
      <c r="W210" t="s">
        <v>48</v>
      </c>
      <c r="X210" t="s">
        <v>698</v>
      </c>
      <c r="Y210" s="10">
        <v>41678.417787349536</v>
      </c>
    </row>
    <row r="211" spans="1:25" ht="16" customHeight="1" x14ac:dyDescent="0.3">
      <c r="A211">
        <v>905</v>
      </c>
      <c r="B211" t="s">
        <v>699</v>
      </c>
      <c r="C211" t="s">
        <v>700</v>
      </c>
      <c r="D211">
        <v>1</v>
      </c>
      <c r="E211">
        <v>1</v>
      </c>
      <c r="F211" t="s">
        <v>52</v>
      </c>
      <c r="G211">
        <v>500</v>
      </c>
      <c r="H211">
        <v>375</v>
      </c>
      <c r="I211">
        <v>199.37569999999999</v>
      </c>
      <c r="J211">
        <v>364.09</v>
      </c>
      <c r="K211">
        <v>42</v>
      </c>
      <c r="L211" t="s">
        <v>83</v>
      </c>
      <c r="M211" t="s">
        <v>84</v>
      </c>
      <c r="N211">
        <v>2.81</v>
      </c>
      <c r="O211">
        <v>1</v>
      </c>
      <c r="P211" t="s">
        <v>51</v>
      </c>
      <c r="Q211" t="s">
        <v>51</v>
      </c>
      <c r="R211" t="s">
        <v>374</v>
      </c>
      <c r="S211">
        <v>12</v>
      </c>
      <c r="T211">
        <v>15</v>
      </c>
      <c r="U211" s="10">
        <v>41424</v>
      </c>
      <c r="V211" t="s">
        <v>48</v>
      </c>
      <c r="W211" t="s">
        <v>48</v>
      </c>
      <c r="X211" t="s">
        <v>701</v>
      </c>
      <c r="Y211" s="10">
        <v>41678.417787349536</v>
      </c>
    </row>
    <row r="212" spans="1:25" ht="16" customHeight="1" x14ac:dyDescent="0.3">
      <c r="A212">
        <v>906</v>
      </c>
      <c r="B212" t="s">
        <v>702</v>
      </c>
      <c r="C212" t="s">
        <v>703</v>
      </c>
      <c r="D212">
        <v>1</v>
      </c>
      <c r="E212">
        <v>1</v>
      </c>
      <c r="F212" t="s">
        <v>52</v>
      </c>
      <c r="G212">
        <v>500</v>
      </c>
      <c r="H212">
        <v>375</v>
      </c>
      <c r="I212">
        <v>199.37569999999999</v>
      </c>
      <c r="J212">
        <v>364.09</v>
      </c>
      <c r="K212">
        <v>46</v>
      </c>
      <c r="L212" t="s">
        <v>83</v>
      </c>
      <c r="M212" t="s">
        <v>84</v>
      </c>
      <c r="N212">
        <v>2.85</v>
      </c>
      <c r="O212">
        <v>1</v>
      </c>
      <c r="P212" t="s">
        <v>51</v>
      </c>
      <c r="Q212" t="s">
        <v>51</v>
      </c>
      <c r="R212" t="s">
        <v>374</v>
      </c>
      <c r="S212">
        <v>12</v>
      </c>
      <c r="T212">
        <v>15</v>
      </c>
      <c r="U212" s="10">
        <v>41424</v>
      </c>
      <c r="V212" t="s">
        <v>48</v>
      </c>
      <c r="W212" t="s">
        <v>48</v>
      </c>
      <c r="X212" t="s">
        <v>704</v>
      </c>
      <c r="Y212" s="10">
        <v>41678.417787349536</v>
      </c>
    </row>
    <row r="213" spans="1:25" ht="16" customHeight="1" x14ac:dyDescent="0.3">
      <c r="A213">
        <v>907</v>
      </c>
      <c r="B213" t="s">
        <v>705</v>
      </c>
      <c r="C213" t="s">
        <v>706</v>
      </c>
      <c r="D213">
        <v>0</v>
      </c>
      <c r="E213">
        <v>1</v>
      </c>
      <c r="F213" t="s">
        <v>52</v>
      </c>
      <c r="G213">
        <v>500</v>
      </c>
      <c r="H213">
        <v>375</v>
      </c>
      <c r="I213">
        <v>47.286000000000001</v>
      </c>
      <c r="J213">
        <v>106.5</v>
      </c>
      <c r="K213" t="s">
        <v>48</v>
      </c>
      <c r="L213" t="s">
        <v>48</v>
      </c>
      <c r="M213" t="s">
        <v>53</v>
      </c>
      <c r="N213">
        <v>317</v>
      </c>
      <c r="O213">
        <v>1</v>
      </c>
      <c r="P213" t="s">
        <v>48</v>
      </c>
      <c r="Q213" t="s">
        <v>48</v>
      </c>
      <c r="R213" t="s">
        <v>48</v>
      </c>
      <c r="S213">
        <v>6</v>
      </c>
      <c r="T213">
        <v>128</v>
      </c>
      <c r="U213" s="10">
        <v>41424</v>
      </c>
      <c r="V213" t="s">
        <v>48</v>
      </c>
      <c r="W213" t="s">
        <v>48</v>
      </c>
      <c r="X213" t="s">
        <v>707</v>
      </c>
      <c r="Y213" s="10">
        <v>41678.417787349536</v>
      </c>
    </row>
    <row r="214" spans="1:25" ht="16" customHeight="1" x14ac:dyDescent="0.3">
      <c r="A214">
        <v>908</v>
      </c>
      <c r="B214" t="s">
        <v>708</v>
      </c>
      <c r="C214" t="s">
        <v>709</v>
      </c>
      <c r="D214">
        <v>0</v>
      </c>
      <c r="E214">
        <v>1</v>
      </c>
      <c r="F214" t="s">
        <v>48</v>
      </c>
      <c r="G214">
        <v>500</v>
      </c>
      <c r="H214">
        <v>375</v>
      </c>
      <c r="I214">
        <v>12.0413</v>
      </c>
      <c r="J214">
        <v>27.12</v>
      </c>
      <c r="K214" t="s">
        <v>48</v>
      </c>
      <c r="L214" t="s">
        <v>48</v>
      </c>
      <c r="M214" t="s">
        <v>48</v>
      </c>
      <c r="N214" t="s">
        <v>48</v>
      </c>
      <c r="O214">
        <v>1</v>
      </c>
      <c r="P214" t="s">
        <v>51</v>
      </c>
      <c r="Q214" t="s">
        <v>50</v>
      </c>
      <c r="R214" t="s">
        <v>48</v>
      </c>
      <c r="S214">
        <v>15</v>
      </c>
      <c r="T214">
        <v>79</v>
      </c>
      <c r="U214" s="10">
        <v>41424</v>
      </c>
      <c r="V214" t="s">
        <v>48</v>
      </c>
      <c r="W214" t="s">
        <v>48</v>
      </c>
      <c r="X214" t="s">
        <v>710</v>
      </c>
      <c r="Y214" s="10">
        <v>41678.417787349536</v>
      </c>
    </row>
    <row r="215" spans="1:25" ht="16" customHeight="1" x14ac:dyDescent="0.3">
      <c r="A215">
        <v>909</v>
      </c>
      <c r="B215" t="s">
        <v>711</v>
      </c>
      <c r="C215" t="s">
        <v>712</v>
      </c>
      <c r="D215">
        <v>0</v>
      </c>
      <c r="E215">
        <v>1</v>
      </c>
      <c r="F215" t="s">
        <v>48</v>
      </c>
      <c r="G215">
        <v>500</v>
      </c>
      <c r="H215">
        <v>375</v>
      </c>
      <c r="I215">
        <v>17.3782</v>
      </c>
      <c r="J215">
        <v>39.14</v>
      </c>
      <c r="K215" t="s">
        <v>48</v>
      </c>
      <c r="L215" t="s">
        <v>48</v>
      </c>
      <c r="M215" t="s">
        <v>48</v>
      </c>
      <c r="N215" t="s">
        <v>48</v>
      </c>
      <c r="O215">
        <v>1</v>
      </c>
      <c r="P215" t="s">
        <v>51</v>
      </c>
      <c r="Q215" t="s">
        <v>51</v>
      </c>
      <c r="R215" t="s">
        <v>48</v>
      </c>
      <c r="S215">
        <v>15</v>
      </c>
      <c r="T215">
        <v>80</v>
      </c>
      <c r="U215" s="10">
        <v>41424</v>
      </c>
      <c r="V215" t="s">
        <v>48</v>
      </c>
      <c r="W215" t="s">
        <v>48</v>
      </c>
      <c r="X215" t="s">
        <v>713</v>
      </c>
      <c r="Y215" s="10">
        <v>41678.417787349536</v>
      </c>
    </row>
    <row r="216" spans="1:25" ht="16" customHeight="1" x14ac:dyDescent="0.3">
      <c r="A216">
        <v>910</v>
      </c>
      <c r="B216" t="s">
        <v>714</v>
      </c>
      <c r="C216" t="s">
        <v>715</v>
      </c>
      <c r="D216">
        <v>0</v>
      </c>
      <c r="E216">
        <v>1</v>
      </c>
      <c r="F216" t="s">
        <v>48</v>
      </c>
      <c r="G216">
        <v>500</v>
      </c>
      <c r="H216">
        <v>375</v>
      </c>
      <c r="I216">
        <v>23.372199999999999</v>
      </c>
      <c r="J216">
        <v>52.64</v>
      </c>
      <c r="K216" t="s">
        <v>48</v>
      </c>
      <c r="L216" t="s">
        <v>48</v>
      </c>
      <c r="M216" t="s">
        <v>48</v>
      </c>
      <c r="N216" t="s">
        <v>48</v>
      </c>
      <c r="O216">
        <v>1</v>
      </c>
      <c r="P216" t="s">
        <v>51</v>
      </c>
      <c r="Q216" t="s">
        <v>86</v>
      </c>
      <c r="R216" t="s">
        <v>48</v>
      </c>
      <c r="S216">
        <v>15</v>
      </c>
      <c r="T216">
        <v>81</v>
      </c>
      <c r="U216" s="10">
        <v>41424</v>
      </c>
      <c r="V216" t="s">
        <v>48</v>
      </c>
      <c r="W216" t="s">
        <v>48</v>
      </c>
      <c r="X216" t="s">
        <v>716</v>
      </c>
      <c r="Y216" s="10">
        <v>41678.417787349536</v>
      </c>
    </row>
    <row r="217" spans="1:25" ht="16" customHeight="1" x14ac:dyDescent="0.3">
      <c r="A217">
        <v>911</v>
      </c>
      <c r="B217" t="s">
        <v>717</v>
      </c>
      <c r="C217" t="s">
        <v>718</v>
      </c>
      <c r="D217">
        <v>0</v>
      </c>
      <c r="E217">
        <v>1</v>
      </c>
      <c r="F217" t="s">
        <v>48</v>
      </c>
      <c r="G217">
        <v>500</v>
      </c>
      <c r="H217">
        <v>375</v>
      </c>
      <c r="I217">
        <v>12.0413</v>
      </c>
      <c r="J217">
        <v>27.12</v>
      </c>
      <c r="K217" t="s">
        <v>48</v>
      </c>
      <c r="L217" t="s">
        <v>48</v>
      </c>
      <c r="M217" t="s">
        <v>48</v>
      </c>
      <c r="N217" t="s">
        <v>48</v>
      </c>
      <c r="O217">
        <v>1</v>
      </c>
      <c r="P217" t="s">
        <v>85</v>
      </c>
      <c r="Q217" t="s">
        <v>50</v>
      </c>
      <c r="R217" t="s">
        <v>48</v>
      </c>
      <c r="S217">
        <v>15</v>
      </c>
      <c r="T217">
        <v>82</v>
      </c>
      <c r="U217" s="10">
        <v>41424</v>
      </c>
      <c r="V217" t="s">
        <v>48</v>
      </c>
      <c r="W217" t="s">
        <v>48</v>
      </c>
      <c r="X217" t="s">
        <v>719</v>
      </c>
      <c r="Y217" s="10">
        <v>41678.417787349536</v>
      </c>
    </row>
    <row r="218" spans="1:25" ht="16" customHeight="1" x14ac:dyDescent="0.3">
      <c r="A218">
        <v>912</v>
      </c>
      <c r="B218" t="s">
        <v>720</v>
      </c>
      <c r="C218" t="s">
        <v>721</v>
      </c>
      <c r="D218">
        <v>0</v>
      </c>
      <c r="E218">
        <v>1</v>
      </c>
      <c r="F218" t="s">
        <v>48</v>
      </c>
      <c r="G218">
        <v>500</v>
      </c>
      <c r="H218">
        <v>375</v>
      </c>
      <c r="I218">
        <v>17.3782</v>
      </c>
      <c r="J218">
        <v>39.14</v>
      </c>
      <c r="K218" t="s">
        <v>48</v>
      </c>
      <c r="L218" t="s">
        <v>48</v>
      </c>
      <c r="M218" t="s">
        <v>48</v>
      </c>
      <c r="N218" t="s">
        <v>48</v>
      </c>
      <c r="O218">
        <v>1</v>
      </c>
      <c r="P218" t="s">
        <v>447</v>
      </c>
      <c r="Q218" t="s">
        <v>51</v>
      </c>
      <c r="R218" t="s">
        <v>48</v>
      </c>
      <c r="S218">
        <v>15</v>
      </c>
      <c r="T218">
        <v>83</v>
      </c>
      <c r="U218" s="10">
        <v>41424</v>
      </c>
      <c r="V218" t="s">
        <v>48</v>
      </c>
      <c r="W218" t="s">
        <v>48</v>
      </c>
      <c r="X218" t="s">
        <v>722</v>
      </c>
      <c r="Y218" s="10">
        <v>41678.417787349536</v>
      </c>
    </row>
    <row r="219" spans="1:25" ht="16" customHeight="1" x14ac:dyDescent="0.3">
      <c r="A219">
        <v>913</v>
      </c>
      <c r="B219" t="s">
        <v>723</v>
      </c>
      <c r="C219" t="s">
        <v>724</v>
      </c>
      <c r="D219">
        <v>0</v>
      </c>
      <c r="E219">
        <v>1</v>
      </c>
      <c r="F219" t="s">
        <v>48</v>
      </c>
      <c r="G219">
        <v>500</v>
      </c>
      <c r="H219">
        <v>375</v>
      </c>
      <c r="I219">
        <v>23.372199999999999</v>
      </c>
      <c r="J219">
        <v>52.64</v>
      </c>
      <c r="K219" t="s">
        <v>48</v>
      </c>
      <c r="L219" t="s">
        <v>48</v>
      </c>
      <c r="M219" t="s">
        <v>48</v>
      </c>
      <c r="N219" t="s">
        <v>48</v>
      </c>
      <c r="O219">
        <v>1</v>
      </c>
      <c r="P219" t="s">
        <v>85</v>
      </c>
      <c r="Q219" t="s">
        <v>86</v>
      </c>
      <c r="R219" t="s">
        <v>48</v>
      </c>
      <c r="S219">
        <v>15</v>
      </c>
      <c r="T219">
        <v>84</v>
      </c>
      <c r="U219" s="10">
        <v>41424</v>
      </c>
      <c r="V219" t="s">
        <v>48</v>
      </c>
      <c r="W219" t="s">
        <v>48</v>
      </c>
      <c r="X219" t="s">
        <v>725</v>
      </c>
      <c r="Y219" s="10">
        <v>41678.417787349536</v>
      </c>
    </row>
    <row r="220" spans="1:25" ht="16" customHeight="1" x14ac:dyDescent="0.3">
      <c r="A220">
        <v>914</v>
      </c>
      <c r="B220" t="s">
        <v>726</v>
      </c>
      <c r="C220" t="s">
        <v>727</v>
      </c>
      <c r="D220">
        <v>0</v>
      </c>
      <c r="E220">
        <v>1</v>
      </c>
      <c r="F220" t="s">
        <v>48</v>
      </c>
      <c r="G220">
        <v>500</v>
      </c>
      <c r="H220">
        <v>375</v>
      </c>
      <c r="I220">
        <v>12.0413</v>
      </c>
      <c r="J220">
        <v>27.12</v>
      </c>
      <c r="K220" t="s">
        <v>48</v>
      </c>
      <c r="L220" t="s">
        <v>48</v>
      </c>
      <c r="M220" t="s">
        <v>48</v>
      </c>
      <c r="N220" t="s">
        <v>48</v>
      </c>
      <c r="O220">
        <v>1</v>
      </c>
      <c r="P220" t="s">
        <v>447</v>
      </c>
      <c r="Q220" t="s">
        <v>50</v>
      </c>
      <c r="R220" t="s">
        <v>48</v>
      </c>
      <c r="S220">
        <v>15</v>
      </c>
      <c r="T220">
        <v>66</v>
      </c>
      <c r="U220" s="10">
        <v>41424</v>
      </c>
      <c r="V220" t="s">
        <v>48</v>
      </c>
      <c r="W220" t="s">
        <v>48</v>
      </c>
      <c r="X220" t="s">
        <v>728</v>
      </c>
      <c r="Y220" s="10">
        <v>41678.417787349536</v>
      </c>
    </row>
    <row r="221" spans="1:25" ht="16" customHeight="1" x14ac:dyDescent="0.3">
      <c r="A221">
        <v>915</v>
      </c>
      <c r="B221" t="s">
        <v>729</v>
      </c>
      <c r="C221" t="s">
        <v>730</v>
      </c>
      <c r="D221">
        <v>0</v>
      </c>
      <c r="E221">
        <v>1</v>
      </c>
      <c r="F221" t="s">
        <v>48</v>
      </c>
      <c r="G221">
        <v>500</v>
      </c>
      <c r="H221">
        <v>375</v>
      </c>
      <c r="I221">
        <v>17.3782</v>
      </c>
      <c r="J221">
        <v>39.14</v>
      </c>
      <c r="K221" t="s">
        <v>48</v>
      </c>
      <c r="L221" t="s">
        <v>48</v>
      </c>
      <c r="M221" t="s">
        <v>48</v>
      </c>
      <c r="N221" t="s">
        <v>48</v>
      </c>
      <c r="O221">
        <v>1</v>
      </c>
      <c r="P221" t="s">
        <v>447</v>
      </c>
      <c r="Q221" t="s">
        <v>51</v>
      </c>
      <c r="R221" t="s">
        <v>48</v>
      </c>
      <c r="S221">
        <v>15</v>
      </c>
      <c r="T221">
        <v>65</v>
      </c>
      <c r="U221" s="10">
        <v>41424</v>
      </c>
      <c r="V221" t="s">
        <v>48</v>
      </c>
      <c r="W221" t="s">
        <v>48</v>
      </c>
      <c r="X221" t="s">
        <v>731</v>
      </c>
      <c r="Y221" s="10">
        <v>41678.417787349536</v>
      </c>
    </row>
    <row r="222" spans="1:25" ht="16" customHeight="1" x14ac:dyDescent="0.3">
      <c r="A222">
        <v>916</v>
      </c>
      <c r="B222" t="s">
        <v>732</v>
      </c>
      <c r="C222" t="s">
        <v>733</v>
      </c>
      <c r="D222">
        <v>0</v>
      </c>
      <c r="E222">
        <v>1</v>
      </c>
      <c r="F222" t="s">
        <v>48</v>
      </c>
      <c r="G222">
        <v>500</v>
      </c>
      <c r="H222">
        <v>375</v>
      </c>
      <c r="I222">
        <v>23.372199999999999</v>
      </c>
      <c r="J222">
        <v>52.64</v>
      </c>
      <c r="K222" t="s">
        <v>48</v>
      </c>
      <c r="L222" t="s">
        <v>48</v>
      </c>
      <c r="M222" t="s">
        <v>48</v>
      </c>
      <c r="N222" t="s">
        <v>48</v>
      </c>
      <c r="O222">
        <v>1</v>
      </c>
      <c r="P222" t="s">
        <v>447</v>
      </c>
      <c r="Q222" t="s">
        <v>86</v>
      </c>
      <c r="R222" t="s">
        <v>48</v>
      </c>
      <c r="S222">
        <v>15</v>
      </c>
      <c r="T222">
        <v>67</v>
      </c>
      <c r="U222" s="10">
        <v>41424</v>
      </c>
      <c r="V222" t="s">
        <v>48</v>
      </c>
      <c r="W222" t="s">
        <v>48</v>
      </c>
      <c r="X222" s="11" t="s">
        <v>734</v>
      </c>
      <c r="Y222" s="10">
        <v>41678.417787349536</v>
      </c>
    </row>
    <row r="223" spans="1:25" ht="16" customHeight="1" x14ac:dyDescent="0.3">
      <c r="A223">
        <v>917</v>
      </c>
      <c r="B223" t="s">
        <v>735</v>
      </c>
      <c r="C223" t="s">
        <v>736</v>
      </c>
      <c r="D223">
        <v>1</v>
      </c>
      <c r="E223">
        <v>1</v>
      </c>
      <c r="F223" t="s">
        <v>52</v>
      </c>
      <c r="G223">
        <v>500</v>
      </c>
      <c r="H223">
        <v>375</v>
      </c>
      <c r="I223">
        <v>144.59379999999999</v>
      </c>
      <c r="J223">
        <v>264.05</v>
      </c>
      <c r="K223">
        <v>42</v>
      </c>
      <c r="L223" t="s">
        <v>83</v>
      </c>
      <c r="M223" t="s">
        <v>84</v>
      </c>
      <c r="N223">
        <v>2.92</v>
      </c>
      <c r="O223">
        <v>1</v>
      </c>
      <c r="P223" t="s">
        <v>51</v>
      </c>
      <c r="Q223" t="s">
        <v>50</v>
      </c>
      <c r="R223" t="s">
        <v>87</v>
      </c>
      <c r="S223">
        <v>12</v>
      </c>
      <c r="T223">
        <v>8</v>
      </c>
      <c r="U223" s="10">
        <v>41424</v>
      </c>
      <c r="V223" t="s">
        <v>48</v>
      </c>
      <c r="W223" t="s">
        <v>48</v>
      </c>
      <c r="X223" t="s">
        <v>737</v>
      </c>
      <c r="Y223" s="10">
        <v>41678.417787349536</v>
      </c>
    </row>
    <row r="224" spans="1:25" ht="16" customHeight="1" x14ac:dyDescent="0.3">
      <c r="A224">
        <v>918</v>
      </c>
      <c r="B224" t="s">
        <v>738</v>
      </c>
      <c r="C224" t="s">
        <v>739</v>
      </c>
      <c r="D224">
        <v>1</v>
      </c>
      <c r="E224">
        <v>1</v>
      </c>
      <c r="F224" t="s">
        <v>52</v>
      </c>
      <c r="G224">
        <v>500</v>
      </c>
      <c r="H224">
        <v>375</v>
      </c>
      <c r="I224">
        <v>144.59379999999999</v>
      </c>
      <c r="J224">
        <v>264.05</v>
      </c>
      <c r="K224">
        <v>44</v>
      </c>
      <c r="L224" t="s">
        <v>83</v>
      </c>
      <c r="M224" t="s">
        <v>84</v>
      </c>
      <c r="N224">
        <v>2.96</v>
      </c>
      <c r="O224">
        <v>1</v>
      </c>
      <c r="P224" t="s">
        <v>51</v>
      </c>
      <c r="Q224" t="s">
        <v>50</v>
      </c>
      <c r="R224" t="s">
        <v>87</v>
      </c>
      <c r="S224">
        <v>12</v>
      </c>
      <c r="T224">
        <v>8</v>
      </c>
      <c r="U224" s="10">
        <v>41424</v>
      </c>
      <c r="V224" t="s">
        <v>48</v>
      </c>
      <c r="W224" t="s">
        <v>48</v>
      </c>
      <c r="X224" t="s">
        <v>740</v>
      </c>
      <c r="Y224" s="10">
        <v>41678.417787349536</v>
      </c>
    </row>
    <row r="225" spans="1:25" ht="16" customHeight="1" x14ac:dyDescent="0.3">
      <c r="A225">
        <v>919</v>
      </c>
      <c r="B225" t="s">
        <v>741</v>
      </c>
      <c r="C225" t="s">
        <v>742</v>
      </c>
      <c r="D225">
        <v>1</v>
      </c>
      <c r="E225">
        <v>1</v>
      </c>
      <c r="F225" t="s">
        <v>52</v>
      </c>
      <c r="G225">
        <v>500</v>
      </c>
      <c r="H225">
        <v>375</v>
      </c>
      <c r="I225">
        <v>144.59379999999999</v>
      </c>
      <c r="J225">
        <v>264.05</v>
      </c>
      <c r="K225">
        <v>48</v>
      </c>
      <c r="L225" t="s">
        <v>83</v>
      </c>
      <c r="M225" t="s">
        <v>84</v>
      </c>
      <c r="N225">
        <v>3</v>
      </c>
      <c r="O225">
        <v>1</v>
      </c>
      <c r="P225" t="s">
        <v>51</v>
      </c>
      <c r="Q225" t="s">
        <v>50</v>
      </c>
      <c r="R225" t="s">
        <v>87</v>
      </c>
      <c r="S225">
        <v>12</v>
      </c>
      <c r="T225">
        <v>8</v>
      </c>
      <c r="U225" s="10">
        <v>41424</v>
      </c>
      <c r="V225" t="s">
        <v>48</v>
      </c>
      <c r="W225" t="s">
        <v>48</v>
      </c>
      <c r="X225" t="s">
        <v>743</v>
      </c>
      <c r="Y225" s="10">
        <v>41678.417787349536</v>
      </c>
    </row>
    <row r="226" spans="1:25" ht="16" customHeight="1" x14ac:dyDescent="0.3">
      <c r="A226">
        <v>920</v>
      </c>
      <c r="B226" t="s">
        <v>744</v>
      </c>
      <c r="C226" t="s">
        <v>745</v>
      </c>
      <c r="D226">
        <v>1</v>
      </c>
      <c r="E226">
        <v>1</v>
      </c>
      <c r="F226" t="s">
        <v>52</v>
      </c>
      <c r="G226">
        <v>500</v>
      </c>
      <c r="H226">
        <v>375</v>
      </c>
      <c r="I226">
        <v>144.59379999999999</v>
      </c>
      <c r="J226">
        <v>264.05</v>
      </c>
      <c r="K226">
        <v>52</v>
      </c>
      <c r="L226" t="s">
        <v>83</v>
      </c>
      <c r="M226" t="s">
        <v>84</v>
      </c>
      <c r="N226">
        <v>3.04</v>
      </c>
      <c r="O226">
        <v>1</v>
      </c>
      <c r="P226" t="s">
        <v>51</v>
      </c>
      <c r="Q226" t="s">
        <v>50</v>
      </c>
      <c r="R226" t="s">
        <v>87</v>
      </c>
      <c r="S226">
        <v>12</v>
      </c>
      <c r="T226">
        <v>8</v>
      </c>
      <c r="U226" s="10">
        <v>41424</v>
      </c>
      <c r="V226" t="s">
        <v>48</v>
      </c>
      <c r="W226" t="s">
        <v>48</v>
      </c>
      <c r="X226" t="s">
        <v>746</v>
      </c>
      <c r="Y226" s="10">
        <v>41678.417787349536</v>
      </c>
    </row>
    <row r="227" spans="1:25" ht="16" customHeight="1" x14ac:dyDescent="0.3">
      <c r="A227">
        <v>921</v>
      </c>
      <c r="B227" t="s">
        <v>747</v>
      </c>
      <c r="C227" t="s">
        <v>748</v>
      </c>
      <c r="D227">
        <v>0</v>
      </c>
      <c r="E227">
        <v>1</v>
      </c>
      <c r="F227" t="s">
        <v>48</v>
      </c>
      <c r="G227">
        <v>500</v>
      </c>
      <c r="H227">
        <v>375</v>
      </c>
      <c r="I227">
        <v>1.8663000000000001</v>
      </c>
      <c r="J227">
        <v>4.99</v>
      </c>
      <c r="K227" t="s">
        <v>48</v>
      </c>
      <c r="L227" t="s">
        <v>48</v>
      </c>
      <c r="M227" t="s">
        <v>48</v>
      </c>
      <c r="N227" t="s">
        <v>48</v>
      </c>
      <c r="O227">
        <v>0</v>
      </c>
      <c r="P227" t="s">
        <v>51</v>
      </c>
      <c r="Q227" t="s">
        <v>48</v>
      </c>
      <c r="R227" t="s">
        <v>48</v>
      </c>
      <c r="S227">
        <v>37</v>
      </c>
      <c r="T227">
        <v>92</v>
      </c>
      <c r="U227" s="10">
        <v>41424</v>
      </c>
      <c r="V227" t="s">
        <v>48</v>
      </c>
      <c r="W227" t="s">
        <v>48</v>
      </c>
      <c r="X227" t="s">
        <v>749</v>
      </c>
      <c r="Y227" s="10">
        <v>41678.417787349536</v>
      </c>
    </row>
    <row r="228" spans="1:25" ht="16" customHeight="1" x14ac:dyDescent="0.3">
      <c r="A228">
        <v>922</v>
      </c>
      <c r="B228" t="s">
        <v>750</v>
      </c>
      <c r="C228" t="s">
        <v>751</v>
      </c>
      <c r="D228">
        <v>0</v>
      </c>
      <c r="E228">
        <v>1</v>
      </c>
      <c r="F228" t="s">
        <v>48</v>
      </c>
      <c r="G228">
        <v>500</v>
      </c>
      <c r="H228">
        <v>375</v>
      </c>
      <c r="I228">
        <v>1.4923</v>
      </c>
      <c r="J228">
        <v>3.99</v>
      </c>
      <c r="K228" t="s">
        <v>48</v>
      </c>
      <c r="L228" t="s">
        <v>48</v>
      </c>
      <c r="M228" t="s">
        <v>48</v>
      </c>
      <c r="N228" t="s">
        <v>48</v>
      </c>
      <c r="O228">
        <v>0</v>
      </c>
      <c r="P228" t="s">
        <v>85</v>
      </c>
      <c r="Q228" t="s">
        <v>48</v>
      </c>
      <c r="R228" t="s">
        <v>48</v>
      </c>
      <c r="S228">
        <v>37</v>
      </c>
      <c r="T228">
        <v>93</v>
      </c>
      <c r="U228" s="10">
        <v>41424</v>
      </c>
      <c r="V228" t="s">
        <v>48</v>
      </c>
      <c r="W228" t="s">
        <v>48</v>
      </c>
      <c r="X228" t="s">
        <v>752</v>
      </c>
      <c r="Y228" s="10">
        <v>41678.417787349536</v>
      </c>
    </row>
    <row r="229" spans="1:25" ht="16" customHeight="1" x14ac:dyDescent="0.3">
      <c r="A229">
        <v>923</v>
      </c>
      <c r="B229" t="s">
        <v>753</v>
      </c>
      <c r="C229" t="s">
        <v>754</v>
      </c>
      <c r="D229">
        <v>0</v>
      </c>
      <c r="E229">
        <v>1</v>
      </c>
      <c r="F229" t="s">
        <v>48</v>
      </c>
      <c r="G229">
        <v>500</v>
      </c>
      <c r="H229">
        <v>375</v>
      </c>
      <c r="I229">
        <v>1.8663000000000001</v>
      </c>
      <c r="J229">
        <v>4.99</v>
      </c>
      <c r="K229" t="s">
        <v>48</v>
      </c>
      <c r="L229" t="s">
        <v>48</v>
      </c>
      <c r="M229" t="s">
        <v>48</v>
      </c>
      <c r="N229" t="s">
        <v>48</v>
      </c>
      <c r="O229">
        <v>0</v>
      </c>
      <c r="P229" t="s">
        <v>447</v>
      </c>
      <c r="Q229" t="s">
        <v>48</v>
      </c>
      <c r="R229" t="s">
        <v>48</v>
      </c>
      <c r="S229">
        <v>37</v>
      </c>
      <c r="T229">
        <v>94</v>
      </c>
      <c r="U229" s="10">
        <v>41424</v>
      </c>
      <c r="V229" t="s">
        <v>48</v>
      </c>
      <c r="W229" t="s">
        <v>48</v>
      </c>
      <c r="X229" t="s">
        <v>755</v>
      </c>
      <c r="Y229" s="10">
        <v>41678.417787349536</v>
      </c>
    </row>
    <row r="230" spans="1:25" ht="16" customHeight="1" x14ac:dyDescent="0.3">
      <c r="A230">
        <v>924</v>
      </c>
      <c r="B230" t="s">
        <v>756</v>
      </c>
      <c r="C230" t="s">
        <v>757</v>
      </c>
      <c r="D230">
        <v>1</v>
      </c>
      <c r="E230">
        <v>1</v>
      </c>
      <c r="F230" t="s">
        <v>49</v>
      </c>
      <c r="G230">
        <v>500</v>
      </c>
      <c r="H230">
        <v>375</v>
      </c>
      <c r="I230">
        <v>136.785</v>
      </c>
      <c r="J230">
        <v>249.79</v>
      </c>
      <c r="K230">
        <v>42</v>
      </c>
      <c r="L230" t="s">
        <v>83</v>
      </c>
      <c r="M230" t="s">
        <v>84</v>
      </c>
      <c r="N230">
        <v>2.92</v>
      </c>
      <c r="O230">
        <v>1</v>
      </c>
      <c r="P230" t="s">
        <v>51</v>
      </c>
      <c r="Q230" t="s">
        <v>50</v>
      </c>
      <c r="R230" t="s">
        <v>87</v>
      </c>
      <c r="S230">
        <v>12</v>
      </c>
      <c r="T230">
        <v>8</v>
      </c>
      <c r="U230" s="10">
        <v>41424</v>
      </c>
      <c r="V230" t="s">
        <v>48</v>
      </c>
      <c r="W230" t="s">
        <v>48</v>
      </c>
      <c r="X230" t="s">
        <v>758</v>
      </c>
      <c r="Y230" s="10">
        <v>41678.417787349536</v>
      </c>
    </row>
    <row r="231" spans="1:25" ht="16" customHeight="1" x14ac:dyDescent="0.3">
      <c r="A231">
        <v>925</v>
      </c>
      <c r="B231" t="s">
        <v>759</v>
      </c>
      <c r="C231" t="s">
        <v>760</v>
      </c>
      <c r="D231">
        <v>1</v>
      </c>
      <c r="E231">
        <v>1</v>
      </c>
      <c r="F231" t="s">
        <v>49</v>
      </c>
      <c r="G231">
        <v>500</v>
      </c>
      <c r="H231">
        <v>375</v>
      </c>
      <c r="I231">
        <v>136.785</v>
      </c>
      <c r="J231">
        <v>249.79</v>
      </c>
      <c r="K231">
        <v>44</v>
      </c>
      <c r="L231" t="s">
        <v>83</v>
      </c>
      <c r="M231" t="s">
        <v>84</v>
      </c>
      <c r="N231">
        <v>2.96</v>
      </c>
      <c r="O231">
        <v>1</v>
      </c>
      <c r="P231" t="s">
        <v>51</v>
      </c>
      <c r="Q231" t="s">
        <v>50</v>
      </c>
      <c r="R231" t="s">
        <v>87</v>
      </c>
      <c r="S231">
        <v>12</v>
      </c>
      <c r="T231">
        <v>8</v>
      </c>
      <c r="U231" s="10">
        <v>41424</v>
      </c>
      <c r="V231" t="s">
        <v>48</v>
      </c>
      <c r="W231" t="s">
        <v>48</v>
      </c>
      <c r="X231" t="s">
        <v>761</v>
      </c>
      <c r="Y231" s="10">
        <v>41678.417787349536</v>
      </c>
    </row>
    <row r="232" spans="1:25" ht="16" customHeight="1" x14ac:dyDescent="0.3">
      <c r="A232">
        <v>926</v>
      </c>
      <c r="B232" t="s">
        <v>762</v>
      </c>
      <c r="C232" t="s">
        <v>763</v>
      </c>
      <c r="D232">
        <v>1</v>
      </c>
      <c r="E232">
        <v>1</v>
      </c>
      <c r="F232" t="s">
        <v>49</v>
      </c>
      <c r="G232">
        <v>500</v>
      </c>
      <c r="H232">
        <v>375</v>
      </c>
      <c r="I232">
        <v>136.785</v>
      </c>
      <c r="J232">
        <v>249.79</v>
      </c>
      <c r="K232">
        <v>48</v>
      </c>
      <c r="L232" t="s">
        <v>83</v>
      </c>
      <c r="M232" t="s">
        <v>84</v>
      </c>
      <c r="N232">
        <v>3</v>
      </c>
      <c r="O232">
        <v>1</v>
      </c>
      <c r="P232" t="s">
        <v>51</v>
      </c>
      <c r="Q232" t="s">
        <v>50</v>
      </c>
      <c r="R232" t="s">
        <v>87</v>
      </c>
      <c r="S232">
        <v>12</v>
      </c>
      <c r="T232">
        <v>8</v>
      </c>
      <c r="U232" s="10">
        <v>41424</v>
      </c>
      <c r="V232" t="s">
        <v>48</v>
      </c>
      <c r="W232" t="s">
        <v>48</v>
      </c>
      <c r="X232" t="s">
        <v>764</v>
      </c>
      <c r="Y232" s="10">
        <v>41678.417787349536</v>
      </c>
    </row>
    <row r="233" spans="1:25" ht="16" customHeight="1" x14ac:dyDescent="0.3">
      <c r="A233">
        <v>927</v>
      </c>
      <c r="B233" t="s">
        <v>765</v>
      </c>
      <c r="C233" t="s">
        <v>766</v>
      </c>
      <c r="D233">
        <v>1</v>
      </c>
      <c r="E233">
        <v>1</v>
      </c>
      <c r="F233" t="s">
        <v>49</v>
      </c>
      <c r="G233">
        <v>500</v>
      </c>
      <c r="H233">
        <v>375</v>
      </c>
      <c r="I233">
        <v>136.785</v>
      </c>
      <c r="J233">
        <v>249.79</v>
      </c>
      <c r="K233">
        <v>52</v>
      </c>
      <c r="L233" t="s">
        <v>83</v>
      </c>
      <c r="M233" t="s">
        <v>84</v>
      </c>
      <c r="N233">
        <v>3.04</v>
      </c>
      <c r="O233">
        <v>1</v>
      </c>
      <c r="P233" t="s">
        <v>51</v>
      </c>
      <c r="Q233" t="s">
        <v>50</v>
      </c>
      <c r="R233" t="s">
        <v>87</v>
      </c>
      <c r="S233">
        <v>12</v>
      </c>
      <c r="T233">
        <v>8</v>
      </c>
      <c r="U233" s="10">
        <v>41424</v>
      </c>
      <c r="V233" t="s">
        <v>48</v>
      </c>
      <c r="W233" t="s">
        <v>48</v>
      </c>
      <c r="X233" t="s">
        <v>767</v>
      </c>
      <c r="Y233" s="10">
        <v>41678.417787349536</v>
      </c>
    </row>
    <row r="234" spans="1:25" ht="16" customHeight="1" x14ac:dyDescent="0.3">
      <c r="A234">
        <v>928</v>
      </c>
      <c r="B234" t="s">
        <v>768</v>
      </c>
      <c r="C234" t="s">
        <v>769</v>
      </c>
      <c r="D234">
        <v>0</v>
      </c>
      <c r="E234">
        <v>1</v>
      </c>
      <c r="F234" t="s">
        <v>48</v>
      </c>
      <c r="G234">
        <v>500</v>
      </c>
      <c r="H234">
        <v>375</v>
      </c>
      <c r="I234">
        <v>9.3462999999999994</v>
      </c>
      <c r="J234">
        <v>24.99</v>
      </c>
      <c r="K234" t="s">
        <v>48</v>
      </c>
      <c r="L234" t="s">
        <v>48</v>
      </c>
      <c r="M234" t="s">
        <v>48</v>
      </c>
      <c r="N234" t="s">
        <v>48</v>
      </c>
      <c r="O234">
        <v>0</v>
      </c>
      <c r="P234" t="s">
        <v>51</v>
      </c>
      <c r="Q234" t="s">
        <v>50</v>
      </c>
      <c r="R234" t="s">
        <v>48</v>
      </c>
      <c r="S234">
        <v>37</v>
      </c>
      <c r="T234">
        <v>85</v>
      </c>
      <c r="U234" s="10">
        <v>41424</v>
      </c>
      <c r="V234" t="s">
        <v>48</v>
      </c>
      <c r="W234" t="s">
        <v>48</v>
      </c>
      <c r="X234" t="s">
        <v>770</v>
      </c>
      <c r="Y234" s="10">
        <v>41678.417787349536</v>
      </c>
    </row>
    <row r="235" spans="1:25" ht="16" customHeight="1" x14ac:dyDescent="0.3">
      <c r="A235">
        <v>929</v>
      </c>
      <c r="B235" t="s">
        <v>771</v>
      </c>
      <c r="C235" t="s">
        <v>772</v>
      </c>
      <c r="D235">
        <v>0</v>
      </c>
      <c r="E235">
        <v>1</v>
      </c>
      <c r="F235" t="s">
        <v>48</v>
      </c>
      <c r="G235">
        <v>500</v>
      </c>
      <c r="H235">
        <v>375</v>
      </c>
      <c r="I235">
        <v>11.2163</v>
      </c>
      <c r="J235">
        <v>29.99</v>
      </c>
      <c r="K235" t="s">
        <v>48</v>
      </c>
      <c r="L235" t="s">
        <v>48</v>
      </c>
      <c r="M235" t="s">
        <v>48</v>
      </c>
      <c r="N235" t="s">
        <v>48</v>
      </c>
      <c r="O235">
        <v>0</v>
      </c>
      <c r="P235" t="s">
        <v>51</v>
      </c>
      <c r="Q235" t="s">
        <v>51</v>
      </c>
      <c r="R235" t="s">
        <v>48</v>
      </c>
      <c r="S235">
        <v>37</v>
      </c>
      <c r="T235">
        <v>86</v>
      </c>
      <c r="U235" s="10">
        <v>41424</v>
      </c>
      <c r="V235" t="s">
        <v>48</v>
      </c>
      <c r="W235" t="s">
        <v>48</v>
      </c>
      <c r="X235" t="s">
        <v>773</v>
      </c>
      <c r="Y235" s="10">
        <v>41678.417787349536</v>
      </c>
    </row>
    <row r="236" spans="1:25" ht="16" customHeight="1" x14ac:dyDescent="0.3">
      <c r="A236">
        <v>930</v>
      </c>
      <c r="B236" t="s">
        <v>774</v>
      </c>
      <c r="C236" t="s">
        <v>775</v>
      </c>
      <c r="D236">
        <v>0</v>
      </c>
      <c r="E236">
        <v>1</v>
      </c>
      <c r="F236" t="s">
        <v>48</v>
      </c>
      <c r="G236">
        <v>500</v>
      </c>
      <c r="H236">
        <v>375</v>
      </c>
      <c r="I236">
        <v>13.09</v>
      </c>
      <c r="J236">
        <v>35</v>
      </c>
      <c r="K236" t="s">
        <v>48</v>
      </c>
      <c r="L236" t="s">
        <v>48</v>
      </c>
      <c r="M236" t="s">
        <v>48</v>
      </c>
      <c r="N236" t="s">
        <v>48</v>
      </c>
      <c r="O236">
        <v>0</v>
      </c>
      <c r="P236" t="s">
        <v>51</v>
      </c>
      <c r="Q236" t="s">
        <v>86</v>
      </c>
      <c r="R236" t="s">
        <v>48</v>
      </c>
      <c r="S236">
        <v>37</v>
      </c>
      <c r="T236">
        <v>87</v>
      </c>
      <c r="U236" s="10">
        <v>41424</v>
      </c>
      <c r="V236" t="s">
        <v>48</v>
      </c>
      <c r="W236" t="s">
        <v>48</v>
      </c>
      <c r="X236" t="s">
        <v>776</v>
      </c>
      <c r="Y236" s="10">
        <v>41678.417787349536</v>
      </c>
    </row>
    <row r="237" spans="1:25" ht="16" customHeight="1" x14ac:dyDescent="0.3">
      <c r="A237">
        <v>931</v>
      </c>
      <c r="B237" t="s">
        <v>777</v>
      </c>
      <c r="C237" t="s">
        <v>778</v>
      </c>
      <c r="D237">
        <v>0</v>
      </c>
      <c r="E237">
        <v>1</v>
      </c>
      <c r="F237" t="s">
        <v>48</v>
      </c>
      <c r="G237">
        <v>500</v>
      </c>
      <c r="H237">
        <v>375</v>
      </c>
      <c r="I237">
        <v>8.0373000000000001</v>
      </c>
      <c r="J237">
        <v>21.49</v>
      </c>
      <c r="K237" t="s">
        <v>48</v>
      </c>
      <c r="L237" t="s">
        <v>48</v>
      </c>
      <c r="M237" t="s">
        <v>48</v>
      </c>
      <c r="N237" t="s">
        <v>48</v>
      </c>
      <c r="O237">
        <v>0</v>
      </c>
      <c r="P237" t="s">
        <v>85</v>
      </c>
      <c r="Q237" t="s">
        <v>50</v>
      </c>
      <c r="R237" t="s">
        <v>48</v>
      </c>
      <c r="S237">
        <v>37</v>
      </c>
      <c r="T237">
        <v>88</v>
      </c>
      <c r="U237" s="10">
        <v>41424</v>
      </c>
      <c r="V237" t="s">
        <v>48</v>
      </c>
      <c r="W237" t="s">
        <v>48</v>
      </c>
      <c r="X237" t="s">
        <v>779</v>
      </c>
      <c r="Y237" s="10">
        <v>41678.417787349536</v>
      </c>
    </row>
    <row r="238" spans="1:25" ht="16" customHeight="1" x14ac:dyDescent="0.3">
      <c r="A238">
        <v>932</v>
      </c>
      <c r="B238" t="s">
        <v>780</v>
      </c>
      <c r="C238" t="s">
        <v>781</v>
      </c>
      <c r="D238">
        <v>0</v>
      </c>
      <c r="E238">
        <v>1</v>
      </c>
      <c r="F238" t="s">
        <v>48</v>
      </c>
      <c r="G238">
        <v>500</v>
      </c>
      <c r="H238">
        <v>375</v>
      </c>
      <c r="I238">
        <v>9.3462999999999994</v>
      </c>
      <c r="J238">
        <v>24.99</v>
      </c>
      <c r="K238" t="s">
        <v>48</v>
      </c>
      <c r="L238" t="s">
        <v>48</v>
      </c>
      <c r="M238" t="s">
        <v>48</v>
      </c>
      <c r="N238" t="s">
        <v>48</v>
      </c>
      <c r="O238">
        <v>0</v>
      </c>
      <c r="P238" t="s">
        <v>85</v>
      </c>
      <c r="Q238" t="s">
        <v>51</v>
      </c>
      <c r="R238" t="s">
        <v>48</v>
      </c>
      <c r="S238">
        <v>37</v>
      </c>
      <c r="T238">
        <v>89</v>
      </c>
      <c r="U238" s="10">
        <v>41424</v>
      </c>
      <c r="V238" t="s">
        <v>48</v>
      </c>
      <c r="W238" t="s">
        <v>48</v>
      </c>
      <c r="X238" t="s">
        <v>782</v>
      </c>
      <c r="Y238" s="10">
        <v>41678.417787349536</v>
      </c>
    </row>
    <row r="239" spans="1:25" ht="16" customHeight="1" x14ac:dyDescent="0.3">
      <c r="A239">
        <v>933</v>
      </c>
      <c r="B239" t="s">
        <v>783</v>
      </c>
      <c r="C239" t="s">
        <v>784</v>
      </c>
      <c r="D239">
        <v>0</v>
      </c>
      <c r="E239">
        <v>1</v>
      </c>
      <c r="F239" t="s">
        <v>48</v>
      </c>
      <c r="G239">
        <v>500</v>
      </c>
      <c r="H239">
        <v>375</v>
      </c>
      <c r="I239">
        <v>12.192399999999999</v>
      </c>
      <c r="J239">
        <v>32.6</v>
      </c>
      <c r="K239" t="s">
        <v>48</v>
      </c>
      <c r="L239" t="s">
        <v>48</v>
      </c>
      <c r="M239" t="s">
        <v>48</v>
      </c>
      <c r="N239" t="s">
        <v>48</v>
      </c>
      <c r="O239">
        <v>0</v>
      </c>
      <c r="P239" t="s">
        <v>85</v>
      </c>
      <c r="Q239" t="s">
        <v>86</v>
      </c>
      <c r="R239" t="s">
        <v>48</v>
      </c>
      <c r="S239">
        <v>37</v>
      </c>
      <c r="T239">
        <v>90</v>
      </c>
      <c r="U239" s="10">
        <v>41424</v>
      </c>
      <c r="V239" t="s">
        <v>48</v>
      </c>
      <c r="W239" t="s">
        <v>48</v>
      </c>
      <c r="X239" t="s">
        <v>785</v>
      </c>
      <c r="Y239" s="10">
        <v>41678.417787349536</v>
      </c>
    </row>
    <row r="240" spans="1:25" ht="16" customHeight="1" x14ac:dyDescent="0.3">
      <c r="A240">
        <v>934</v>
      </c>
      <c r="B240" t="s">
        <v>786</v>
      </c>
      <c r="C240" t="s">
        <v>787</v>
      </c>
      <c r="D240">
        <v>0</v>
      </c>
      <c r="E240">
        <v>1</v>
      </c>
      <c r="F240" t="s">
        <v>48</v>
      </c>
      <c r="G240">
        <v>500</v>
      </c>
      <c r="H240">
        <v>375</v>
      </c>
      <c r="I240">
        <v>10.8423</v>
      </c>
      <c r="J240">
        <v>28.99</v>
      </c>
      <c r="K240" t="s">
        <v>48</v>
      </c>
      <c r="L240" t="s">
        <v>48</v>
      </c>
      <c r="M240" t="s">
        <v>48</v>
      </c>
      <c r="N240" t="s">
        <v>48</v>
      </c>
      <c r="O240">
        <v>0</v>
      </c>
      <c r="P240" t="s">
        <v>447</v>
      </c>
      <c r="Q240" t="s">
        <v>48</v>
      </c>
      <c r="R240" t="s">
        <v>48</v>
      </c>
      <c r="S240">
        <v>37</v>
      </c>
      <c r="T240">
        <v>91</v>
      </c>
      <c r="U240" s="10">
        <v>41424</v>
      </c>
      <c r="V240" t="s">
        <v>48</v>
      </c>
      <c r="W240" t="s">
        <v>48</v>
      </c>
      <c r="X240" t="s">
        <v>788</v>
      </c>
      <c r="Y240" s="10">
        <v>41678.417787349536</v>
      </c>
    </row>
    <row r="241" spans="1:25" ht="16" customHeight="1" x14ac:dyDescent="0.3">
      <c r="A241">
        <v>935</v>
      </c>
      <c r="B241" t="s">
        <v>789</v>
      </c>
      <c r="C241" t="s">
        <v>790</v>
      </c>
      <c r="D241">
        <v>0</v>
      </c>
      <c r="E241">
        <v>1</v>
      </c>
      <c r="F241" t="s">
        <v>791</v>
      </c>
      <c r="G241">
        <v>500</v>
      </c>
      <c r="H241">
        <v>375</v>
      </c>
      <c r="I241">
        <v>17.977599999999999</v>
      </c>
      <c r="J241">
        <v>40.49</v>
      </c>
      <c r="K241" t="s">
        <v>48</v>
      </c>
      <c r="L241" t="s">
        <v>48</v>
      </c>
      <c r="M241" t="s">
        <v>53</v>
      </c>
      <c r="N241">
        <v>218</v>
      </c>
      <c r="O241">
        <v>1</v>
      </c>
      <c r="P241" t="s">
        <v>51</v>
      </c>
      <c r="Q241" t="s">
        <v>50</v>
      </c>
      <c r="R241" t="s">
        <v>48</v>
      </c>
      <c r="S241">
        <v>13</v>
      </c>
      <c r="T241">
        <v>62</v>
      </c>
      <c r="U241" s="10">
        <v>41424</v>
      </c>
      <c r="V241" t="s">
        <v>48</v>
      </c>
      <c r="W241" t="s">
        <v>48</v>
      </c>
      <c r="X241" t="s">
        <v>792</v>
      </c>
      <c r="Y241" s="10">
        <v>41678.417787349536</v>
      </c>
    </row>
    <row r="242" spans="1:25" ht="16" customHeight="1" x14ac:dyDescent="0.3">
      <c r="A242">
        <v>936</v>
      </c>
      <c r="B242" t="s">
        <v>793</v>
      </c>
      <c r="C242" t="s">
        <v>794</v>
      </c>
      <c r="D242">
        <v>0</v>
      </c>
      <c r="E242">
        <v>1</v>
      </c>
      <c r="F242" t="s">
        <v>791</v>
      </c>
      <c r="G242">
        <v>500</v>
      </c>
      <c r="H242">
        <v>375</v>
      </c>
      <c r="I242">
        <v>27.568000000000001</v>
      </c>
      <c r="J242">
        <v>62.09</v>
      </c>
      <c r="K242" t="s">
        <v>48</v>
      </c>
      <c r="L242" t="s">
        <v>48</v>
      </c>
      <c r="M242" t="s">
        <v>53</v>
      </c>
      <c r="N242">
        <v>215</v>
      </c>
      <c r="O242">
        <v>1</v>
      </c>
      <c r="P242" t="s">
        <v>51</v>
      </c>
      <c r="Q242" t="s">
        <v>51</v>
      </c>
      <c r="R242" t="s">
        <v>48</v>
      </c>
      <c r="S242">
        <v>13</v>
      </c>
      <c r="T242">
        <v>63</v>
      </c>
      <c r="U242" s="10">
        <v>41424</v>
      </c>
      <c r="V242" t="s">
        <v>48</v>
      </c>
      <c r="W242" t="s">
        <v>48</v>
      </c>
      <c r="X242" t="s">
        <v>795</v>
      </c>
      <c r="Y242" s="10">
        <v>41678.417787349536</v>
      </c>
    </row>
    <row r="243" spans="1:25" ht="16" customHeight="1" x14ac:dyDescent="0.3">
      <c r="A243">
        <v>937</v>
      </c>
      <c r="B243" t="s">
        <v>796</v>
      </c>
      <c r="C243" t="s">
        <v>797</v>
      </c>
      <c r="D243">
        <v>0</v>
      </c>
      <c r="E243">
        <v>1</v>
      </c>
      <c r="F243" t="s">
        <v>791</v>
      </c>
      <c r="G243">
        <v>500</v>
      </c>
      <c r="H243">
        <v>375</v>
      </c>
      <c r="I243">
        <v>35.959600000000002</v>
      </c>
      <c r="J243">
        <v>80.989999999999995</v>
      </c>
      <c r="K243" t="s">
        <v>48</v>
      </c>
      <c r="L243" t="s">
        <v>48</v>
      </c>
      <c r="M243" t="s">
        <v>53</v>
      </c>
      <c r="N243">
        <v>185</v>
      </c>
      <c r="O243">
        <v>1</v>
      </c>
      <c r="P243" t="s">
        <v>51</v>
      </c>
      <c r="Q243" t="s">
        <v>86</v>
      </c>
      <c r="R243" t="s">
        <v>48</v>
      </c>
      <c r="S243">
        <v>13</v>
      </c>
      <c r="T243">
        <v>64</v>
      </c>
      <c r="U243" s="10">
        <v>41424</v>
      </c>
      <c r="V243" t="s">
        <v>48</v>
      </c>
      <c r="W243" t="s">
        <v>48</v>
      </c>
      <c r="X243" t="s">
        <v>798</v>
      </c>
      <c r="Y243" s="10">
        <v>41678.417787349536</v>
      </c>
    </row>
    <row r="244" spans="1:25" ht="16" customHeight="1" x14ac:dyDescent="0.3">
      <c r="A244">
        <v>938</v>
      </c>
      <c r="B244" t="s">
        <v>799</v>
      </c>
      <c r="C244" t="s">
        <v>800</v>
      </c>
      <c r="D244">
        <v>0</v>
      </c>
      <c r="E244">
        <v>1</v>
      </c>
      <c r="F244" t="s">
        <v>791</v>
      </c>
      <c r="G244">
        <v>500</v>
      </c>
      <c r="H244">
        <v>375</v>
      </c>
      <c r="I244">
        <v>17.977599999999999</v>
      </c>
      <c r="J244">
        <v>40.49</v>
      </c>
      <c r="K244" t="s">
        <v>48</v>
      </c>
      <c r="L244" t="s">
        <v>48</v>
      </c>
      <c r="M244" t="s">
        <v>53</v>
      </c>
      <c r="N244">
        <v>189</v>
      </c>
      <c r="O244">
        <v>1</v>
      </c>
      <c r="P244" t="s">
        <v>85</v>
      </c>
      <c r="Q244" t="s">
        <v>50</v>
      </c>
      <c r="R244" t="s">
        <v>48</v>
      </c>
      <c r="S244">
        <v>13</v>
      </c>
      <c r="T244">
        <v>68</v>
      </c>
      <c r="U244" s="10">
        <v>41424</v>
      </c>
      <c r="V244" t="s">
        <v>48</v>
      </c>
      <c r="W244" t="s">
        <v>48</v>
      </c>
      <c r="X244" t="s">
        <v>801</v>
      </c>
      <c r="Y244" s="10">
        <v>41678.417787349536</v>
      </c>
    </row>
    <row r="245" spans="1:25" ht="16" customHeight="1" x14ac:dyDescent="0.3">
      <c r="A245">
        <v>939</v>
      </c>
      <c r="B245" t="s">
        <v>802</v>
      </c>
      <c r="C245" t="s">
        <v>803</v>
      </c>
      <c r="D245">
        <v>0</v>
      </c>
      <c r="E245">
        <v>1</v>
      </c>
      <c r="F245" t="s">
        <v>791</v>
      </c>
      <c r="G245">
        <v>500</v>
      </c>
      <c r="H245">
        <v>375</v>
      </c>
      <c r="I245">
        <v>27.568000000000001</v>
      </c>
      <c r="J245">
        <v>62.09</v>
      </c>
      <c r="K245" t="s">
        <v>48</v>
      </c>
      <c r="L245" t="s">
        <v>48</v>
      </c>
      <c r="M245" t="s">
        <v>53</v>
      </c>
      <c r="N245">
        <v>168</v>
      </c>
      <c r="O245">
        <v>1</v>
      </c>
      <c r="P245" t="s">
        <v>85</v>
      </c>
      <c r="Q245" t="s">
        <v>51</v>
      </c>
      <c r="R245" t="s">
        <v>48</v>
      </c>
      <c r="S245">
        <v>13</v>
      </c>
      <c r="T245">
        <v>69</v>
      </c>
      <c r="U245" s="10">
        <v>41424</v>
      </c>
      <c r="V245" t="s">
        <v>48</v>
      </c>
      <c r="W245" t="s">
        <v>48</v>
      </c>
      <c r="X245" t="s">
        <v>804</v>
      </c>
      <c r="Y245" s="10">
        <v>41678.417787349536</v>
      </c>
    </row>
    <row r="246" spans="1:25" ht="16" customHeight="1" x14ac:dyDescent="0.3">
      <c r="A246">
        <v>940</v>
      </c>
      <c r="B246" t="s">
        <v>805</v>
      </c>
      <c r="C246" t="s">
        <v>806</v>
      </c>
      <c r="D246">
        <v>0</v>
      </c>
      <c r="E246">
        <v>1</v>
      </c>
      <c r="F246" t="s">
        <v>791</v>
      </c>
      <c r="G246">
        <v>500</v>
      </c>
      <c r="H246">
        <v>375</v>
      </c>
      <c r="I246">
        <v>35.959600000000002</v>
      </c>
      <c r="J246">
        <v>80.989999999999995</v>
      </c>
      <c r="K246" t="s">
        <v>48</v>
      </c>
      <c r="L246" t="s">
        <v>48</v>
      </c>
      <c r="M246" t="s">
        <v>53</v>
      </c>
      <c r="N246">
        <v>149</v>
      </c>
      <c r="O246">
        <v>1</v>
      </c>
      <c r="P246" t="s">
        <v>85</v>
      </c>
      <c r="Q246" t="s">
        <v>86</v>
      </c>
      <c r="R246" t="s">
        <v>48</v>
      </c>
      <c r="S246">
        <v>13</v>
      </c>
      <c r="T246">
        <v>70</v>
      </c>
      <c r="U246" s="10">
        <v>41424</v>
      </c>
      <c r="V246" t="s">
        <v>48</v>
      </c>
      <c r="W246" t="s">
        <v>48</v>
      </c>
      <c r="X246" s="11" t="s">
        <v>807</v>
      </c>
      <c r="Y246" s="10">
        <v>41678.419392476855</v>
      </c>
    </row>
    <row r="247" spans="1:25" ht="16" customHeight="1" x14ac:dyDescent="0.3">
      <c r="A247">
        <v>941</v>
      </c>
      <c r="B247" t="s">
        <v>808</v>
      </c>
      <c r="C247" t="s">
        <v>809</v>
      </c>
      <c r="D247">
        <v>0</v>
      </c>
      <c r="E247">
        <v>1</v>
      </c>
      <c r="F247" t="s">
        <v>791</v>
      </c>
      <c r="G247">
        <v>500</v>
      </c>
      <c r="H247">
        <v>375</v>
      </c>
      <c r="I247">
        <v>35.959600000000002</v>
      </c>
      <c r="J247">
        <v>80.989999999999995</v>
      </c>
      <c r="K247" t="s">
        <v>48</v>
      </c>
      <c r="L247" t="s">
        <v>48</v>
      </c>
      <c r="M247" t="s">
        <v>48</v>
      </c>
      <c r="N247" t="s">
        <v>48</v>
      </c>
      <c r="O247">
        <v>1</v>
      </c>
      <c r="P247" t="s">
        <v>447</v>
      </c>
      <c r="Q247" t="s">
        <v>48</v>
      </c>
      <c r="R247" t="s">
        <v>48</v>
      </c>
      <c r="S247">
        <v>13</v>
      </c>
      <c r="T247">
        <v>53</v>
      </c>
      <c r="U247" s="10">
        <v>41424</v>
      </c>
      <c r="V247" t="s">
        <v>48</v>
      </c>
      <c r="W247" t="s">
        <v>48</v>
      </c>
      <c r="X247" t="s">
        <v>810</v>
      </c>
      <c r="Y247" s="10">
        <v>41678.417787349536</v>
      </c>
    </row>
    <row r="248" spans="1:25" ht="16" customHeight="1" x14ac:dyDescent="0.3">
      <c r="A248">
        <v>942</v>
      </c>
      <c r="B248" t="s">
        <v>811</v>
      </c>
      <c r="C248" t="s">
        <v>812</v>
      </c>
      <c r="D248">
        <v>1</v>
      </c>
      <c r="E248">
        <v>1</v>
      </c>
      <c r="F248" t="s">
        <v>52</v>
      </c>
      <c r="G248">
        <v>500</v>
      </c>
      <c r="H248">
        <v>375</v>
      </c>
      <c r="I248">
        <v>199.37569999999999</v>
      </c>
      <c r="J248">
        <v>364.09</v>
      </c>
      <c r="K248">
        <v>38</v>
      </c>
      <c r="L248" t="s">
        <v>83</v>
      </c>
      <c r="M248" t="s">
        <v>84</v>
      </c>
      <c r="N248">
        <v>2.73</v>
      </c>
      <c r="O248">
        <v>2</v>
      </c>
      <c r="P248" t="s">
        <v>51</v>
      </c>
      <c r="Q248" t="s">
        <v>51</v>
      </c>
      <c r="R248" t="s">
        <v>374</v>
      </c>
      <c r="S248">
        <v>12</v>
      </c>
      <c r="T248">
        <v>15</v>
      </c>
      <c r="U248" s="10">
        <v>41424</v>
      </c>
      <c r="V248" t="s">
        <v>48</v>
      </c>
      <c r="W248" t="s">
        <v>48</v>
      </c>
      <c r="X248" t="s">
        <v>813</v>
      </c>
      <c r="Y248" s="10">
        <v>41678.417787349536</v>
      </c>
    </row>
    <row r="249" spans="1:25" ht="16" customHeight="1" x14ac:dyDescent="0.3">
      <c r="A249">
        <v>943</v>
      </c>
      <c r="B249" t="s">
        <v>814</v>
      </c>
      <c r="C249" t="s">
        <v>815</v>
      </c>
      <c r="D249">
        <v>1</v>
      </c>
      <c r="E249">
        <v>1</v>
      </c>
      <c r="F249" t="s">
        <v>49</v>
      </c>
      <c r="G249">
        <v>500</v>
      </c>
      <c r="H249">
        <v>375</v>
      </c>
      <c r="I249">
        <v>136.785</v>
      </c>
      <c r="J249">
        <v>249.79</v>
      </c>
      <c r="K249">
        <v>40</v>
      </c>
      <c r="L249" t="s">
        <v>83</v>
      </c>
      <c r="M249" t="s">
        <v>84</v>
      </c>
      <c r="N249">
        <v>2.88</v>
      </c>
      <c r="O249">
        <v>2</v>
      </c>
      <c r="P249" t="s">
        <v>51</v>
      </c>
      <c r="Q249" t="s">
        <v>50</v>
      </c>
      <c r="R249" t="s">
        <v>87</v>
      </c>
      <c r="S249">
        <v>12</v>
      </c>
      <c r="T249">
        <v>8</v>
      </c>
      <c r="U249" s="10">
        <v>41424</v>
      </c>
      <c r="V249" t="s">
        <v>48</v>
      </c>
      <c r="W249" t="s">
        <v>48</v>
      </c>
      <c r="X249" t="s">
        <v>816</v>
      </c>
      <c r="Y249" s="10">
        <v>41678.417787349536</v>
      </c>
    </row>
    <row r="250" spans="1:25" ht="16" customHeight="1" x14ac:dyDescent="0.3">
      <c r="A250">
        <v>944</v>
      </c>
      <c r="B250" t="s">
        <v>817</v>
      </c>
      <c r="C250" t="s">
        <v>818</v>
      </c>
      <c r="D250">
        <v>1</v>
      </c>
      <c r="E250">
        <v>1</v>
      </c>
      <c r="F250" t="s">
        <v>52</v>
      </c>
      <c r="G250">
        <v>500</v>
      </c>
      <c r="H250">
        <v>375</v>
      </c>
      <c r="I250">
        <v>144.59379999999999</v>
      </c>
      <c r="J250">
        <v>264.05</v>
      </c>
      <c r="K250">
        <v>40</v>
      </c>
      <c r="L250" t="s">
        <v>83</v>
      </c>
      <c r="M250" t="s">
        <v>84</v>
      </c>
      <c r="N250">
        <v>2.88</v>
      </c>
      <c r="O250">
        <v>2</v>
      </c>
      <c r="P250" t="s">
        <v>51</v>
      </c>
      <c r="Q250" t="s">
        <v>50</v>
      </c>
      <c r="R250" t="s">
        <v>87</v>
      </c>
      <c r="S250">
        <v>12</v>
      </c>
      <c r="T250">
        <v>8</v>
      </c>
      <c r="U250" s="10">
        <v>41424</v>
      </c>
      <c r="V250" t="s">
        <v>48</v>
      </c>
      <c r="W250" t="s">
        <v>48</v>
      </c>
      <c r="X250" t="s">
        <v>819</v>
      </c>
      <c r="Y250" s="10">
        <v>41678.417787349536</v>
      </c>
    </row>
    <row r="251" spans="1:25" ht="16" customHeight="1" x14ac:dyDescent="0.3">
      <c r="A251">
        <v>945</v>
      </c>
      <c r="B251" t="s">
        <v>820</v>
      </c>
      <c r="C251" t="s">
        <v>821</v>
      </c>
      <c r="D251">
        <v>1</v>
      </c>
      <c r="E251">
        <v>1</v>
      </c>
      <c r="F251" t="s">
        <v>52</v>
      </c>
      <c r="G251">
        <v>500</v>
      </c>
      <c r="H251">
        <v>375</v>
      </c>
      <c r="I251">
        <v>40.621600000000001</v>
      </c>
      <c r="J251">
        <v>91.49</v>
      </c>
      <c r="K251" t="s">
        <v>48</v>
      </c>
      <c r="L251" t="s">
        <v>48</v>
      </c>
      <c r="M251" t="s">
        <v>53</v>
      </c>
      <c r="N251">
        <v>88</v>
      </c>
      <c r="O251">
        <v>1</v>
      </c>
      <c r="P251" t="s">
        <v>48</v>
      </c>
      <c r="Q251" t="s">
        <v>48</v>
      </c>
      <c r="R251" t="s">
        <v>48</v>
      </c>
      <c r="S251">
        <v>9</v>
      </c>
      <c r="T251">
        <v>103</v>
      </c>
      <c r="U251" s="10">
        <v>41424</v>
      </c>
      <c r="V251" t="s">
        <v>48</v>
      </c>
      <c r="W251" t="s">
        <v>48</v>
      </c>
      <c r="X251" t="s">
        <v>822</v>
      </c>
      <c r="Y251" s="10">
        <v>41678.417787349536</v>
      </c>
    </row>
    <row r="252" spans="1:25" ht="16" customHeight="1" x14ac:dyDescent="0.3">
      <c r="A252">
        <v>946</v>
      </c>
      <c r="B252" t="s">
        <v>823</v>
      </c>
      <c r="C252" t="s">
        <v>824</v>
      </c>
      <c r="D252">
        <v>1</v>
      </c>
      <c r="E252">
        <v>1</v>
      </c>
      <c r="F252" t="s">
        <v>48</v>
      </c>
      <c r="G252">
        <v>500</v>
      </c>
      <c r="H252">
        <v>375</v>
      </c>
      <c r="I252">
        <v>20.463999999999999</v>
      </c>
      <c r="J252">
        <v>46.09</v>
      </c>
      <c r="K252" t="s">
        <v>48</v>
      </c>
      <c r="L252" t="s">
        <v>48</v>
      </c>
      <c r="M252" t="s">
        <v>48</v>
      </c>
      <c r="N252" t="s">
        <v>48</v>
      </c>
      <c r="O252">
        <v>1</v>
      </c>
      <c r="P252" t="s">
        <v>447</v>
      </c>
      <c r="Q252" t="s">
        <v>50</v>
      </c>
      <c r="R252" t="s">
        <v>48</v>
      </c>
      <c r="S252">
        <v>4</v>
      </c>
      <c r="T252">
        <v>47</v>
      </c>
      <c r="U252" s="10">
        <v>41424</v>
      </c>
      <c r="V252" t="s">
        <v>48</v>
      </c>
      <c r="W252" t="s">
        <v>48</v>
      </c>
      <c r="X252" t="s">
        <v>825</v>
      </c>
      <c r="Y252" s="10">
        <v>41678.417787349536</v>
      </c>
    </row>
    <row r="253" spans="1:25" ht="16" customHeight="1" x14ac:dyDescent="0.3">
      <c r="A253">
        <v>947</v>
      </c>
      <c r="B253" t="s">
        <v>826</v>
      </c>
      <c r="C253" t="s">
        <v>827</v>
      </c>
      <c r="D253">
        <v>1</v>
      </c>
      <c r="E253">
        <v>1</v>
      </c>
      <c r="F253" t="s">
        <v>48</v>
      </c>
      <c r="G253">
        <v>500</v>
      </c>
      <c r="H253">
        <v>375</v>
      </c>
      <c r="I253">
        <v>40.6571</v>
      </c>
      <c r="J253">
        <v>91.57</v>
      </c>
      <c r="K253" t="s">
        <v>48</v>
      </c>
      <c r="L253" t="s">
        <v>48</v>
      </c>
      <c r="M253" t="s">
        <v>48</v>
      </c>
      <c r="N253" t="s">
        <v>48</v>
      </c>
      <c r="O253">
        <v>1</v>
      </c>
      <c r="P253" t="s">
        <v>447</v>
      </c>
      <c r="Q253" t="s">
        <v>86</v>
      </c>
      <c r="R253" t="s">
        <v>48</v>
      </c>
      <c r="S253">
        <v>4</v>
      </c>
      <c r="T253">
        <v>48</v>
      </c>
      <c r="U253" s="10">
        <v>41424</v>
      </c>
      <c r="V253" t="s">
        <v>48</v>
      </c>
      <c r="W253" t="s">
        <v>48</v>
      </c>
      <c r="X253" t="s">
        <v>828</v>
      </c>
      <c r="Y253" s="10">
        <v>41678.417787349536</v>
      </c>
    </row>
    <row r="254" spans="1:25" ht="16" customHeight="1" x14ac:dyDescent="0.3">
      <c r="A254">
        <v>948</v>
      </c>
      <c r="B254" t="s">
        <v>829</v>
      </c>
      <c r="C254" t="s">
        <v>830</v>
      </c>
      <c r="D254">
        <v>0</v>
      </c>
      <c r="E254">
        <v>1</v>
      </c>
      <c r="F254" t="s">
        <v>52</v>
      </c>
      <c r="G254">
        <v>500</v>
      </c>
      <c r="H254">
        <v>375</v>
      </c>
      <c r="I254">
        <v>47.286000000000001</v>
      </c>
      <c r="J254">
        <v>106.5</v>
      </c>
      <c r="K254" t="s">
        <v>48</v>
      </c>
      <c r="L254" t="s">
        <v>48</v>
      </c>
      <c r="M254" t="s">
        <v>53</v>
      </c>
      <c r="N254">
        <v>317</v>
      </c>
      <c r="O254">
        <v>1</v>
      </c>
      <c r="P254" t="s">
        <v>48</v>
      </c>
      <c r="Q254" t="s">
        <v>48</v>
      </c>
      <c r="R254" t="s">
        <v>48</v>
      </c>
      <c r="S254">
        <v>6</v>
      </c>
      <c r="T254">
        <v>102</v>
      </c>
      <c r="U254" s="10">
        <v>41424</v>
      </c>
      <c r="V254" t="s">
        <v>48</v>
      </c>
      <c r="W254" t="s">
        <v>48</v>
      </c>
      <c r="X254" t="s">
        <v>831</v>
      </c>
      <c r="Y254" s="10">
        <v>41678.417787349536</v>
      </c>
    </row>
    <row r="255" spans="1:25" ht="16" customHeight="1" x14ac:dyDescent="0.3">
      <c r="A255">
        <v>949</v>
      </c>
      <c r="B255" t="s">
        <v>832</v>
      </c>
      <c r="C255" t="s">
        <v>833</v>
      </c>
      <c r="D255">
        <v>1</v>
      </c>
      <c r="E255">
        <v>1</v>
      </c>
      <c r="F255" t="s">
        <v>49</v>
      </c>
      <c r="G255">
        <v>500</v>
      </c>
      <c r="H255">
        <v>375</v>
      </c>
      <c r="I255">
        <v>77.917599999999993</v>
      </c>
      <c r="J255">
        <v>175.49</v>
      </c>
      <c r="K255" t="s">
        <v>48</v>
      </c>
      <c r="L255" t="s">
        <v>48</v>
      </c>
      <c r="M255" t="s">
        <v>53</v>
      </c>
      <c r="N255">
        <v>600</v>
      </c>
      <c r="O255">
        <v>1</v>
      </c>
      <c r="P255" t="s">
        <v>48</v>
      </c>
      <c r="Q255" t="s">
        <v>50</v>
      </c>
      <c r="R255" t="s">
        <v>48</v>
      </c>
      <c r="S255">
        <v>8</v>
      </c>
      <c r="T255">
        <v>99</v>
      </c>
      <c r="U255" s="10">
        <v>41424</v>
      </c>
      <c r="V255" t="s">
        <v>48</v>
      </c>
      <c r="W255" t="s">
        <v>48</v>
      </c>
      <c r="X255" t="s">
        <v>834</v>
      </c>
      <c r="Y255" s="10">
        <v>41678.417787349536</v>
      </c>
    </row>
    <row r="256" spans="1:25" ht="16" customHeight="1" x14ac:dyDescent="0.3">
      <c r="A256">
        <v>950</v>
      </c>
      <c r="B256" t="s">
        <v>835</v>
      </c>
      <c r="C256" t="s">
        <v>836</v>
      </c>
      <c r="D256">
        <v>1</v>
      </c>
      <c r="E256">
        <v>1</v>
      </c>
      <c r="F256" t="s">
        <v>49</v>
      </c>
      <c r="G256">
        <v>500</v>
      </c>
      <c r="H256">
        <v>375</v>
      </c>
      <c r="I256">
        <v>113.88160000000001</v>
      </c>
      <c r="J256">
        <v>256.49</v>
      </c>
      <c r="K256" t="s">
        <v>48</v>
      </c>
      <c r="L256" t="s">
        <v>48</v>
      </c>
      <c r="M256" t="s">
        <v>53</v>
      </c>
      <c r="N256">
        <v>635</v>
      </c>
      <c r="O256">
        <v>1</v>
      </c>
      <c r="P256" t="s">
        <v>48</v>
      </c>
      <c r="Q256" t="s">
        <v>51</v>
      </c>
      <c r="R256" t="s">
        <v>48</v>
      </c>
      <c r="S256">
        <v>8</v>
      </c>
      <c r="T256">
        <v>100</v>
      </c>
      <c r="U256" s="10">
        <v>41424</v>
      </c>
      <c r="V256" t="s">
        <v>48</v>
      </c>
      <c r="W256" t="s">
        <v>48</v>
      </c>
      <c r="X256" t="s">
        <v>837</v>
      </c>
      <c r="Y256" s="10">
        <v>41678.417787349536</v>
      </c>
    </row>
    <row r="257" spans="1:25" ht="16" customHeight="1" x14ac:dyDescent="0.3">
      <c r="A257">
        <v>951</v>
      </c>
      <c r="B257" t="s">
        <v>838</v>
      </c>
      <c r="C257" t="s">
        <v>839</v>
      </c>
      <c r="D257">
        <v>1</v>
      </c>
      <c r="E257">
        <v>1</v>
      </c>
      <c r="F257" t="s">
        <v>49</v>
      </c>
      <c r="G257">
        <v>500</v>
      </c>
      <c r="H257">
        <v>375</v>
      </c>
      <c r="I257">
        <v>179.81559999999999</v>
      </c>
      <c r="J257">
        <v>404.99</v>
      </c>
      <c r="K257" t="s">
        <v>48</v>
      </c>
      <c r="L257" t="s">
        <v>48</v>
      </c>
      <c r="M257" t="s">
        <v>53</v>
      </c>
      <c r="N257">
        <v>575</v>
      </c>
      <c r="O257">
        <v>1</v>
      </c>
      <c r="P257" t="s">
        <v>48</v>
      </c>
      <c r="Q257" t="s">
        <v>86</v>
      </c>
      <c r="R257" t="s">
        <v>48</v>
      </c>
      <c r="S257">
        <v>8</v>
      </c>
      <c r="T257">
        <v>101</v>
      </c>
      <c r="U257" s="10">
        <v>41424</v>
      </c>
      <c r="V257" t="s">
        <v>48</v>
      </c>
      <c r="W257" t="s">
        <v>48</v>
      </c>
      <c r="X257" t="s">
        <v>840</v>
      </c>
      <c r="Y257" s="10">
        <v>41678.417787349536</v>
      </c>
    </row>
    <row r="258" spans="1:25" ht="16" customHeight="1" x14ac:dyDescent="0.3">
      <c r="A258">
        <v>952</v>
      </c>
      <c r="B258" t="s">
        <v>841</v>
      </c>
      <c r="C258" t="s">
        <v>842</v>
      </c>
      <c r="D258">
        <v>0</v>
      </c>
      <c r="E258">
        <v>1</v>
      </c>
      <c r="F258" t="s">
        <v>52</v>
      </c>
      <c r="G258">
        <v>500</v>
      </c>
      <c r="H258">
        <v>375</v>
      </c>
      <c r="I258">
        <v>8.9865999999999993</v>
      </c>
      <c r="J258">
        <v>20.239999999999998</v>
      </c>
      <c r="K258" t="s">
        <v>48</v>
      </c>
      <c r="L258" t="s">
        <v>48</v>
      </c>
      <c r="M258" t="s">
        <v>48</v>
      </c>
      <c r="N258" t="s">
        <v>48</v>
      </c>
      <c r="O258">
        <v>1</v>
      </c>
      <c r="P258" t="s">
        <v>48</v>
      </c>
      <c r="Q258" t="s">
        <v>48</v>
      </c>
      <c r="R258" t="s">
        <v>48</v>
      </c>
      <c r="S258">
        <v>7</v>
      </c>
      <c r="T258">
        <v>98</v>
      </c>
      <c r="U258" s="10">
        <v>41424</v>
      </c>
      <c r="V258" t="s">
        <v>48</v>
      </c>
      <c r="W258" t="s">
        <v>48</v>
      </c>
      <c r="X258" t="s">
        <v>843</v>
      </c>
      <c r="Y258" s="10">
        <v>41678.417787349536</v>
      </c>
    </row>
    <row r="259" spans="1:25" ht="16" customHeight="1" x14ac:dyDescent="0.3">
      <c r="A259">
        <v>953</v>
      </c>
      <c r="B259" t="s">
        <v>844</v>
      </c>
      <c r="C259" t="s">
        <v>845</v>
      </c>
      <c r="D259">
        <v>1</v>
      </c>
      <c r="E259">
        <v>1</v>
      </c>
      <c r="F259" t="s">
        <v>111</v>
      </c>
      <c r="G259">
        <v>100</v>
      </c>
      <c r="H259">
        <v>75</v>
      </c>
      <c r="I259">
        <v>755.1508</v>
      </c>
      <c r="J259">
        <v>1214.8499999999999</v>
      </c>
      <c r="K259">
        <v>60</v>
      </c>
      <c r="L259" t="s">
        <v>83</v>
      </c>
      <c r="M259" t="s">
        <v>84</v>
      </c>
      <c r="N259">
        <v>27.9</v>
      </c>
      <c r="O259">
        <v>4</v>
      </c>
      <c r="P259" t="s">
        <v>447</v>
      </c>
      <c r="Q259" t="s">
        <v>51</v>
      </c>
      <c r="R259" t="s">
        <v>87</v>
      </c>
      <c r="S259">
        <v>3</v>
      </c>
      <c r="T259">
        <v>35</v>
      </c>
      <c r="U259" s="10">
        <v>41424</v>
      </c>
      <c r="V259" t="s">
        <v>48</v>
      </c>
      <c r="W259" t="s">
        <v>48</v>
      </c>
      <c r="X259" t="s">
        <v>846</v>
      </c>
      <c r="Y259" s="10">
        <v>41678.417787349536</v>
      </c>
    </row>
    <row r="260" spans="1:25" ht="16" customHeight="1" x14ac:dyDescent="0.3">
      <c r="A260">
        <v>954</v>
      </c>
      <c r="B260" t="s">
        <v>847</v>
      </c>
      <c r="C260" t="s">
        <v>848</v>
      </c>
      <c r="D260">
        <v>1</v>
      </c>
      <c r="E260">
        <v>1</v>
      </c>
      <c r="F260" t="s">
        <v>373</v>
      </c>
      <c r="G260">
        <v>100</v>
      </c>
      <c r="H260">
        <v>75</v>
      </c>
      <c r="I260">
        <v>1481.9378999999999</v>
      </c>
      <c r="J260">
        <v>2384.0700000000002</v>
      </c>
      <c r="K260">
        <v>46</v>
      </c>
      <c r="L260" t="s">
        <v>83</v>
      </c>
      <c r="M260" t="s">
        <v>84</v>
      </c>
      <c r="N260">
        <v>25.13</v>
      </c>
      <c r="O260">
        <v>4</v>
      </c>
      <c r="P260" t="s">
        <v>447</v>
      </c>
      <c r="Q260" t="s">
        <v>86</v>
      </c>
      <c r="R260" t="s">
        <v>87</v>
      </c>
      <c r="S260">
        <v>3</v>
      </c>
      <c r="T260">
        <v>34</v>
      </c>
      <c r="U260" s="10">
        <v>41424</v>
      </c>
      <c r="V260" t="s">
        <v>48</v>
      </c>
      <c r="W260" t="s">
        <v>48</v>
      </c>
      <c r="X260" t="s">
        <v>849</v>
      </c>
      <c r="Y260" s="10">
        <v>41678.417787349536</v>
      </c>
    </row>
    <row r="261" spans="1:25" ht="16" customHeight="1" x14ac:dyDescent="0.3">
      <c r="A261">
        <v>955</v>
      </c>
      <c r="B261" t="s">
        <v>850</v>
      </c>
      <c r="C261" t="s">
        <v>851</v>
      </c>
      <c r="D261">
        <v>1</v>
      </c>
      <c r="E261">
        <v>1</v>
      </c>
      <c r="F261" t="s">
        <v>373</v>
      </c>
      <c r="G261">
        <v>100</v>
      </c>
      <c r="H261">
        <v>75</v>
      </c>
      <c r="I261">
        <v>1481.9378999999999</v>
      </c>
      <c r="J261">
        <v>2384.0700000000002</v>
      </c>
      <c r="K261">
        <v>50</v>
      </c>
      <c r="L261" t="s">
        <v>83</v>
      </c>
      <c r="M261" t="s">
        <v>84</v>
      </c>
      <c r="N261">
        <v>25.42</v>
      </c>
      <c r="O261">
        <v>4</v>
      </c>
      <c r="P261" t="s">
        <v>447</v>
      </c>
      <c r="Q261" t="s">
        <v>86</v>
      </c>
      <c r="R261" t="s">
        <v>87</v>
      </c>
      <c r="S261">
        <v>3</v>
      </c>
      <c r="T261">
        <v>34</v>
      </c>
      <c r="U261" s="10">
        <v>41424</v>
      </c>
      <c r="V261" t="s">
        <v>48</v>
      </c>
      <c r="W261" t="s">
        <v>48</v>
      </c>
      <c r="X261" t="s">
        <v>852</v>
      </c>
      <c r="Y261" s="10">
        <v>41678.417787349536</v>
      </c>
    </row>
    <row r="262" spans="1:25" ht="16" customHeight="1" x14ac:dyDescent="0.3">
      <c r="A262">
        <v>956</v>
      </c>
      <c r="B262" t="s">
        <v>853</v>
      </c>
      <c r="C262" t="s">
        <v>854</v>
      </c>
      <c r="D262">
        <v>1</v>
      </c>
      <c r="E262">
        <v>1</v>
      </c>
      <c r="F262" t="s">
        <v>373</v>
      </c>
      <c r="G262">
        <v>100</v>
      </c>
      <c r="H262">
        <v>75</v>
      </c>
      <c r="I262">
        <v>1481.9378999999999</v>
      </c>
      <c r="J262">
        <v>2384.0700000000002</v>
      </c>
      <c r="K262">
        <v>54</v>
      </c>
      <c r="L262" t="s">
        <v>83</v>
      </c>
      <c r="M262" t="s">
        <v>84</v>
      </c>
      <c r="N262">
        <v>25.68</v>
      </c>
      <c r="O262">
        <v>4</v>
      </c>
      <c r="P262" t="s">
        <v>447</v>
      </c>
      <c r="Q262" t="s">
        <v>86</v>
      </c>
      <c r="R262" t="s">
        <v>87</v>
      </c>
      <c r="S262">
        <v>3</v>
      </c>
      <c r="T262">
        <v>34</v>
      </c>
      <c r="U262" s="10">
        <v>41424</v>
      </c>
      <c r="V262" t="s">
        <v>48</v>
      </c>
      <c r="W262" t="s">
        <v>48</v>
      </c>
      <c r="X262" t="s">
        <v>855</v>
      </c>
      <c r="Y262" s="10">
        <v>41678.417787349536</v>
      </c>
    </row>
    <row r="263" spans="1:25" ht="16" customHeight="1" x14ac:dyDescent="0.3">
      <c r="A263">
        <v>957</v>
      </c>
      <c r="B263" t="s">
        <v>856</v>
      </c>
      <c r="C263" t="s">
        <v>857</v>
      </c>
      <c r="D263">
        <v>1</v>
      </c>
      <c r="E263">
        <v>1</v>
      </c>
      <c r="F263" t="s">
        <v>373</v>
      </c>
      <c r="G263">
        <v>100</v>
      </c>
      <c r="H263">
        <v>75</v>
      </c>
      <c r="I263">
        <v>1481.9378999999999</v>
      </c>
      <c r="J263">
        <v>2384.0700000000002</v>
      </c>
      <c r="K263">
        <v>60</v>
      </c>
      <c r="L263" t="s">
        <v>83</v>
      </c>
      <c r="M263" t="s">
        <v>84</v>
      </c>
      <c r="N263">
        <v>25.9</v>
      </c>
      <c r="O263">
        <v>4</v>
      </c>
      <c r="P263" t="s">
        <v>447</v>
      </c>
      <c r="Q263" t="s">
        <v>86</v>
      </c>
      <c r="R263" t="s">
        <v>87</v>
      </c>
      <c r="S263">
        <v>3</v>
      </c>
      <c r="T263">
        <v>34</v>
      </c>
      <c r="U263" s="10">
        <v>41424</v>
      </c>
      <c r="V263" t="s">
        <v>48</v>
      </c>
      <c r="W263" t="s">
        <v>48</v>
      </c>
      <c r="X263" t="s">
        <v>858</v>
      </c>
      <c r="Y263" s="10">
        <v>41678.417787349536</v>
      </c>
    </row>
    <row r="264" spans="1:25" ht="16" customHeight="1" x14ac:dyDescent="0.3">
      <c r="A264">
        <v>958</v>
      </c>
      <c r="B264" t="s">
        <v>859</v>
      </c>
      <c r="C264" t="s">
        <v>860</v>
      </c>
      <c r="D264">
        <v>1</v>
      </c>
      <c r="E264">
        <v>1</v>
      </c>
      <c r="F264" t="s">
        <v>111</v>
      </c>
      <c r="G264">
        <v>100</v>
      </c>
      <c r="H264">
        <v>75</v>
      </c>
      <c r="I264">
        <v>461.44479999999999</v>
      </c>
      <c r="J264">
        <v>742.35</v>
      </c>
      <c r="K264">
        <v>54</v>
      </c>
      <c r="L264" t="s">
        <v>83</v>
      </c>
      <c r="M264" t="s">
        <v>84</v>
      </c>
      <c r="N264">
        <v>29.68</v>
      </c>
      <c r="O264">
        <v>4</v>
      </c>
      <c r="P264" t="s">
        <v>447</v>
      </c>
      <c r="Q264" t="s">
        <v>50</v>
      </c>
      <c r="R264" t="s">
        <v>87</v>
      </c>
      <c r="S264">
        <v>3</v>
      </c>
      <c r="T264">
        <v>36</v>
      </c>
      <c r="U264" s="10">
        <v>41424</v>
      </c>
      <c r="V264" t="s">
        <v>48</v>
      </c>
      <c r="W264" t="s">
        <v>48</v>
      </c>
      <c r="X264" t="s">
        <v>861</v>
      </c>
      <c r="Y264" s="10">
        <v>41678.417787349536</v>
      </c>
    </row>
    <row r="265" spans="1:25" ht="16" customHeight="1" x14ac:dyDescent="0.3">
      <c r="A265">
        <v>959</v>
      </c>
      <c r="B265" t="s">
        <v>862</v>
      </c>
      <c r="C265" t="s">
        <v>863</v>
      </c>
      <c r="D265">
        <v>1</v>
      </c>
      <c r="E265">
        <v>1</v>
      </c>
      <c r="F265" t="s">
        <v>111</v>
      </c>
      <c r="G265">
        <v>100</v>
      </c>
      <c r="H265">
        <v>75</v>
      </c>
      <c r="I265">
        <v>461.44479999999999</v>
      </c>
      <c r="J265">
        <v>742.35</v>
      </c>
      <c r="K265">
        <v>58</v>
      </c>
      <c r="L265" t="s">
        <v>83</v>
      </c>
      <c r="M265" t="s">
        <v>84</v>
      </c>
      <c r="N265">
        <v>29.9</v>
      </c>
      <c r="O265">
        <v>4</v>
      </c>
      <c r="P265" t="s">
        <v>447</v>
      </c>
      <c r="Q265" t="s">
        <v>50</v>
      </c>
      <c r="R265" t="s">
        <v>87</v>
      </c>
      <c r="S265">
        <v>3</v>
      </c>
      <c r="T265">
        <v>36</v>
      </c>
      <c r="U265" s="10">
        <v>41424</v>
      </c>
      <c r="V265" t="s">
        <v>48</v>
      </c>
      <c r="W265" t="s">
        <v>48</v>
      </c>
      <c r="X265" t="s">
        <v>864</v>
      </c>
      <c r="Y265" s="10">
        <v>41678.417787349536</v>
      </c>
    </row>
    <row r="266" spans="1:25" ht="16" customHeight="1" x14ac:dyDescent="0.3">
      <c r="A266">
        <v>960</v>
      </c>
      <c r="B266" t="s">
        <v>865</v>
      </c>
      <c r="C266" t="s">
        <v>866</v>
      </c>
      <c r="D266">
        <v>1</v>
      </c>
      <c r="E266">
        <v>1</v>
      </c>
      <c r="F266" t="s">
        <v>111</v>
      </c>
      <c r="G266">
        <v>100</v>
      </c>
      <c r="H266">
        <v>75</v>
      </c>
      <c r="I266">
        <v>461.44479999999999</v>
      </c>
      <c r="J266">
        <v>742.35</v>
      </c>
      <c r="K266">
        <v>62</v>
      </c>
      <c r="L266" t="s">
        <v>83</v>
      </c>
      <c r="M266" t="s">
        <v>84</v>
      </c>
      <c r="N266">
        <v>30</v>
      </c>
      <c r="O266">
        <v>4</v>
      </c>
      <c r="P266" t="s">
        <v>447</v>
      </c>
      <c r="Q266" t="s">
        <v>50</v>
      </c>
      <c r="R266" t="s">
        <v>87</v>
      </c>
      <c r="S266">
        <v>3</v>
      </c>
      <c r="T266">
        <v>36</v>
      </c>
      <c r="U266" s="10">
        <v>41424</v>
      </c>
      <c r="V266" t="s">
        <v>48</v>
      </c>
      <c r="W266" t="s">
        <v>48</v>
      </c>
      <c r="X266" t="s">
        <v>867</v>
      </c>
      <c r="Y266" s="10">
        <v>41678.417787349536</v>
      </c>
    </row>
    <row r="267" spans="1:25" ht="16" customHeight="1" x14ac:dyDescent="0.3">
      <c r="A267">
        <v>961</v>
      </c>
      <c r="B267" t="s">
        <v>868</v>
      </c>
      <c r="C267" t="s">
        <v>869</v>
      </c>
      <c r="D267">
        <v>1</v>
      </c>
      <c r="E267">
        <v>1</v>
      </c>
      <c r="F267" t="s">
        <v>373</v>
      </c>
      <c r="G267">
        <v>100</v>
      </c>
      <c r="H267">
        <v>75</v>
      </c>
      <c r="I267">
        <v>461.44479999999999</v>
      </c>
      <c r="J267">
        <v>742.35</v>
      </c>
      <c r="K267">
        <v>44</v>
      </c>
      <c r="L267" t="s">
        <v>83</v>
      </c>
      <c r="M267" t="s">
        <v>84</v>
      </c>
      <c r="N267">
        <v>28.77</v>
      </c>
      <c r="O267">
        <v>4</v>
      </c>
      <c r="P267" t="s">
        <v>447</v>
      </c>
      <c r="Q267" t="s">
        <v>50</v>
      </c>
      <c r="R267" t="s">
        <v>87</v>
      </c>
      <c r="S267">
        <v>3</v>
      </c>
      <c r="T267">
        <v>36</v>
      </c>
      <c r="U267" s="10">
        <v>41424</v>
      </c>
      <c r="V267" t="s">
        <v>48</v>
      </c>
      <c r="W267" t="s">
        <v>48</v>
      </c>
      <c r="X267" t="s">
        <v>870</v>
      </c>
      <c r="Y267" s="10">
        <v>41678.417787349536</v>
      </c>
    </row>
    <row r="268" spans="1:25" ht="16" customHeight="1" x14ac:dyDescent="0.3">
      <c r="A268">
        <v>962</v>
      </c>
      <c r="B268" t="s">
        <v>871</v>
      </c>
      <c r="C268" t="s">
        <v>872</v>
      </c>
      <c r="D268">
        <v>1</v>
      </c>
      <c r="E268">
        <v>1</v>
      </c>
      <c r="F268" t="s">
        <v>373</v>
      </c>
      <c r="G268">
        <v>100</v>
      </c>
      <c r="H268">
        <v>75</v>
      </c>
      <c r="I268">
        <v>461.44479999999999</v>
      </c>
      <c r="J268">
        <v>742.35</v>
      </c>
      <c r="K268">
        <v>50</v>
      </c>
      <c r="L268" t="s">
        <v>83</v>
      </c>
      <c r="M268" t="s">
        <v>84</v>
      </c>
      <c r="N268">
        <v>29.13</v>
      </c>
      <c r="O268">
        <v>4</v>
      </c>
      <c r="P268" t="s">
        <v>447</v>
      </c>
      <c r="Q268" t="s">
        <v>50</v>
      </c>
      <c r="R268" t="s">
        <v>87</v>
      </c>
      <c r="S268">
        <v>3</v>
      </c>
      <c r="T268">
        <v>36</v>
      </c>
      <c r="U268" s="10">
        <v>41424</v>
      </c>
      <c r="V268" t="s">
        <v>48</v>
      </c>
      <c r="W268" t="s">
        <v>48</v>
      </c>
      <c r="X268" t="s">
        <v>873</v>
      </c>
      <c r="Y268" s="10">
        <v>41678.417787349536</v>
      </c>
    </row>
    <row r="269" spans="1:25" ht="16" customHeight="1" x14ac:dyDescent="0.3">
      <c r="A269">
        <v>963</v>
      </c>
      <c r="B269" t="s">
        <v>874</v>
      </c>
      <c r="C269" t="s">
        <v>875</v>
      </c>
      <c r="D269">
        <v>1</v>
      </c>
      <c r="E269">
        <v>1</v>
      </c>
      <c r="F269" t="s">
        <v>373</v>
      </c>
      <c r="G269">
        <v>100</v>
      </c>
      <c r="H269">
        <v>75</v>
      </c>
      <c r="I269">
        <v>461.44479999999999</v>
      </c>
      <c r="J269">
        <v>742.35</v>
      </c>
      <c r="K269">
        <v>54</v>
      </c>
      <c r="L269" t="s">
        <v>83</v>
      </c>
      <c r="M269" t="s">
        <v>84</v>
      </c>
      <c r="N269">
        <v>29.42</v>
      </c>
      <c r="O269">
        <v>4</v>
      </c>
      <c r="P269" t="s">
        <v>447</v>
      </c>
      <c r="Q269" t="s">
        <v>50</v>
      </c>
      <c r="R269" t="s">
        <v>87</v>
      </c>
      <c r="S269">
        <v>3</v>
      </c>
      <c r="T269">
        <v>36</v>
      </c>
      <c r="U269" s="10">
        <v>41424</v>
      </c>
      <c r="V269" t="s">
        <v>48</v>
      </c>
      <c r="W269" t="s">
        <v>48</v>
      </c>
      <c r="X269" t="s">
        <v>876</v>
      </c>
      <c r="Y269" s="10">
        <v>41678.417787349536</v>
      </c>
    </row>
    <row r="270" spans="1:25" ht="16" customHeight="1" x14ac:dyDescent="0.3">
      <c r="A270">
        <v>964</v>
      </c>
      <c r="B270" t="s">
        <v>877</v>
      </c>
      <c r="C270" t="s">
        <v>878</v>
      </c>
      <c r="D270">
        <v>1</v>
      </c>
      <c r="E270">
        <v>1</v>
      </c>
      <c r="F270" t="s">
        <v>373</v>
      </c>
      <c r="G270">
        <v>100</v>
      </c>
      <c r="H270">
        <v>75</v>
      </c>
      <c r="I270">
        <v>461.44479999999999</v>
      </c>
      <c r="J270">
        <v>742.35</v>
      </c>
      <c r="K270">
        <v>58</v>
      </c>
      <c r="L270" t="s">
        <v>83</v>
      </c>
      <c r="M270" t="s">
        <v>84</v>
      </c>
      <c r="N270">
        <v>29.79</v>
      </c>
      <c r="O270">
        <v>4</v>
      </c>
      <c r="P270" t="s">
        <v>447</v>
      </c>
      <c r="Q270" t="s">
        <v>50</v>
      </c>
      <c r="R270" t="s">
        <v>87</v>
      </c>
      <c r="S270">
        <v>3</v>
      </c>
      <c r="T270">
        <v>36</v>
      </c>
      <c r="U270" s="10">
        <v>41424</v>
      </c>
      <c r="V270" t="s">
        <v>48</v>
      </c>
      <c r="W270" t="s">
        <v>48</v>
      </c>
      <c r="X270" t="s">
        <v>879</v>
      </c>
      <c r="Y270" s="10">
        <v>41678.417787349536</v>
      </c>
    </row>
    <row r="271" spans="1:25" ht="16" customHeight="1" x14ac:dyDescent="0.3">
      <c r="A271">
        <v>965</v>
      </c>
      <c r="B271" t="s">
        <v>880</v>
      </c>
      <c r="C271" t="s">
        <v>881</v>
      </c>
      <c r="D271">
        <v>1</v>
      </c>
      <c r="E271">
        <v>1</v>
      </c>
      <c r="F271" t="s">
        <v>373</v>
      </c>
      <c r="G271">
        <v>100</v>
      </c>
      <c r="H271">
        <v>75</v>
      </c>
      <c r="I271">
        <v>461.44479999999999</v>
      </c>
      <c r="J271">
        <v>742.35</v>
      </c>
      <c r="K271">
        <v>62</v>
      </c>
      <c r="L271" t="s">
        <v>83</v>
      </c>
      <c r="M271" t="s">
        <v>84</v>
      </c>
      <c r="N271">
        <v>30</v>
      </c>
      <c r="O271">
        <v>4</v>
      </c>
      <c r="P271" t="s">
        <v>447</v>
      </c>
      <c r="Q271" t="s">
        <v>50</v>
      </c>
      <c r="R271" t="s">
        <v>87</v>
      </c>
      <c r="S271">
        <v>3</v>
      </c>
      <c r="T271">
        <v>36</v>
      </c>
      <c r="U271" s="10">
        <v>41424</v>
      </c>
      <c r="V271" t="s">
        <v>48</v>
      </c>
      <c r="W271" t="s">
        <v>48</v>
      </c>
      <c r="X271" t="s">
        <v>882</v>
      </c>
      <c r="Y271" s="10">
        <v>41678.417787349536</v>
      </c>
    </row>
    <row r="272" spans="1:25" ht="16" customHeight="1" x14ac:dyDescent="0.3">
      <c r="A272">
        <v>966</v>
      </c>
      <c r="B272" t="s">
        <v>883</v>
      </c>
      <c r="C272" t="s">
        <v>884</v>
      </c>
      <c r="D272">
        <v>1</v>
      </c>
      <c r="E272">
        <v>1</v>
      </c>
      <c r="F272" t="s">
        <v>111</v>
      </c>
      <c r="G272">
        <v>100</v>
      </c>
      <c r="H272">
        <v>75</v>
      </c>
      <c r="I272">
        <v>1481.9378999999999</v>
      </c>
      <c r="J272">
        <v>2384.0700000000002</v>
      </c>
      <c r="K272">
        <v>46</v>
      </c>
      <c r="L272" t="s">
        <v>83</v>
      </c>
      <c r="M272" t="s">
        <v>84</v>
      </c>
      <c r="N272">
        <v>25.13</v>
      </c>
      <c r="O272">
        <v>4</v>
      </c>
      <c r="P272" t="s">
        <v>447</v>
      </c>
      <c r="Q272" t="s">
        <v>86</v>
      </c>
      <c r="R272" t="s">
        <v>87</v>
      </c>
      <c r="S272">
        <v>3</v>
      </c>
      <c r="T272">
        <v>34</v>
      </c>
      <c r="U272" s="10">
        <v>41424</v>
      </c>
      <c r="V272" t="s">
        <v>48</v>
      </c>
      <c r="W272" t="s">
        <v>48</v>
      </c>
      <c r="X272" t="s">
        <v>885</v>
      </c>
      <c r="Y272" s="10">
        <v>41678.417787349536</v>
      </c>
    </row>
    <row r="273" spans="1:25" ht="16" customHeight="1" x14ac:dyDescent="0.3">
      <c r="A273">
        <v>967</v>
      </c>
      <c r="B273" t="s">
        <v>886</v>
      </c>
      <c r="C273" t="s">
        <v>887</v>
      </c>
      <c r="D273">
        <v>1</v>
      </c>
      <c r="E273">
        <v>1</v>
      </c>
      <c r="F273" t="s">
        <v>111</v>
      </c>
      <c r="G273">
        <v>100</v>
      </c>
      <c r="H273">
        <v>75</v>
      </c>
      <c r="I273">
        <v>1481.9378999999999</v>
      </c>
      <c r="J273">
        <v>2384.0700000000002</v>
      </c>
      <c r="K273">
        <v>50</v>
      </c>
      <c r="L273" t="s">
        <v>83</v>
      </c>
      <c r="M273" t="s">
        <v>84</v>
      </c>
      <c r="N273">
        <v>25.42</v>
      </c>
      <c r="O273">
        <v>4</v>
      </c>
      <c r="P273" t="s">
        <v>447</v>
      </c>
      <c r="Q273" t="s">
        <v>86</v>
      </c>
      <c r="R273" t="s">
        <v>87</v>
      </c>
      <c r="S273">
        <v>3</v>
      </c>
      <c r="T273">
        <v>34</v>
      </c>
      <c r="U273" s="10">
        <v>41424</v>
      </c>
      <c r="V273" t="s">
        <v>48</v>
      </c>
      <c r="W273" t="s">
        <v>48</v>
      </c>
      <c r="X273" t="s">
        <v>888</v>
      </c>
      <c r="Y273" s="10">
        <v>41678.417787349536</v>
      </c>
    </row>
    <row r="274" spans="1:25" ht="16" customHeight="1" x14ac:dyDescent="0.3">
      <c r="A274">
        <v>968</v>
      </c>
      <c r="B274" t="s">
        <v>889</v>
      </c>
      <c r="C274" t="s">
        <v>890</v>
      </c>
      <c r="D274">
        <v>1</v>
      </c>
      <c r="E274">
        <v>1</v>
      </c>
      <c r="F274" t="s">
        <v>111</v>
      </c>
      <c r="G274">
        <v>100</v>
      </c>
      <c r="H274">
        <v>75</v>
      </c>
      <c r="I274">
        <v>1481.9378999999999</v>
      </c>
      <c r="J274">
        <v>2384.0700000000002</v>
      </c>
      <c r="K274">
        <v>54</v>
      </c>
      <c r="L274" t="s">
        <v>83</v>
      </c>
      <c r="M274" t="s">
        <v>84</v>
      </c>
      <c r="N274">
        <v>25.68</v>
      </c>
      <c r="O274">
        <v>4</v>
      </c>
      <c r="P274" t="s">
        <v>447</v>
      </c>
      <c r="Q274" t="s">
        <v>86</v>
      </c>
      <c r="R274" t="s">
        <v>87</v>
      </c>
      <c r="S274">
        <v>3</v>
      </c>
      <c r="T274">
        <v>34</v>
      </c>
      <c r="U274" s="10">
        <v>41424</v>
      </c>
      <c r="V274" t="s">
        <v>48</v>
      </c>
      <c r="W274" t="s">
        <v>48</v>
      </c>
      <c r="X274" t="s">
        <v>891</v>
      </c>
      <c r="Y274" s="10">
        <v>41678.417787349536</v>
      </c>
    </row>
    <row r="275" spans="1:25" ht="16" customHeight="1" x14ac:dyDescent="0.3">
      <c r="A275">
        <v>969</v>
      </c>
      <c r="B275" t="s">
        <v>892</v>
      </c>
      <c r="C275" t="s">
        <v>893</v>
      </c>
      <c r="D275">
        <v>1</v>
      </c>
      <c r="E275">
        <v>1</v>
      </c>
      <c r="F275" t="s">
        <v>111</v>
      </c>
      <c r="G275">
        <v>100</v>
      </c>
      <c r="H275">
        <v>75</v>
      </c>
      <c r="I275">
        <v>1481.9378999999999</v>
      </c>
      <c r="J275">
        <v>2384.0700000000002</v>
      </c>
      <c r="K275">
        <v>60</v>
      </c>
      <c r="L275" t="s">
        <v>83</v>
      </c>
      <c r="M275" t="s">
        <v>84</v>
      </c>
      <c r="N275">
        <v>25.9</v>
      </c>
      <c r="O275">
        <v>4</v>
      </c>
      <c r="P275" t="s">
        <v>447</v>
      </c>
      <c r="Q275" t="s">
        <v>86</v>
      </c>
      <c r="R275" t="s">
        <v>87</v>
      </c>
      <c r="S275">
        <v>3</v>
      </c>
      <c r="T275">
        <v>34</v>
      </c>
      <c r="U275" s="10">
        <v>41424</v>
      </c>
      <c r="V275" t="s">
        <v>48</v>
      </c>
      <c r="W275" t="s">
        <v>48</v>
      </c>
      <c r="X275" t="s">
        <v>894</v>
      </c>
      <c r="Y275" s="10">
        <v>41678.417787349536</v>
      </c>
    </row>
    <row r="276" spans="1:25" ht="16" customHeight="1" x14ac:dyDescent="0.3">
      <c r="A276">
        <v>970</v>
      </c>
      <c r="B276" t="s">
        <v>895</v>
      </c>
      <c r="C276" t="s">
        <v>896</v>
      </c>
      <c r="D276">
        <v>1</v>
      </c>
      <c r="E276">
        <v>1</v>
      </c>
      <c r="F276" t="s">
        <v>111</v>
      </c>
      <c r="G276">
        <v>100</v>
      </c>
      <c r="H276">
        <v>75</v>
      </c>
      <c r="I276">
        <v>755.1508</v>
      </c>
      <c r="J276">
        <v>1214.8499999999999</v>
      </c>
      <c r="K276">
        <v>46</v>
      </c>
      <c r="L276" t="s">
        <v>83</v>
      </c>
      <c r="M276" t="s">
        <v>84</v>
      </c>
      <c r="N276">
        <v>27.13</v>
      </c>
      <c r="O276">
        <v>4</v>
      </c>
      <c r="P276" t="s">
        <v>447</v>
      </c>
      <c r="Q276" t="s">
        <v>51</v>
      </c>
      <c r="R276" t="s">
        <v>87</v>
      </c>
      <c r="S276">
        <v>3</v>
      </c>
      <c r="T276">
        <v>35</v>
      </c>
      <c r="U276" s="10">
        <v>41424</v>
      </c>
      <c r="V276" t="s">
        <v>48</v>
      </c>
      <c r="W276" t="s">
        <v>48</v>
      </c>
      <c r="X276" t="s">
        <v>897</v>
      </c>
      <c r="Y276" s="10">
        <v>41678.417787349536</v>
      </c>
    </row>
    <row r="277" spans="1:25" ht="16" customHeight="1" x14ac:dyDescent="0.3">
      <c r="A277">
        <v>971</v>
      </c>
      <c r="B277" t="s">
        <v>898</v>
      </c>
      <c r="C277" t="s">
        <v>899</v>
      </c>
      <c r="D277">
        <v>1</v>
      </c>
      <c r="E277">
        <v>1</v>
      </c>
      <c r="F277" t="s">
        <v>111</v>
      </c>
      <c r="G277">
        <v>100</v>
      </c>
      <c r="H277">
        <v>75</v>
      </c>
      <c r="I277">
        <v>755.1508</v>
      </c>
      <c r="J277">
        <v>1214.8499999999999</v>
      </c>
      <c r="K277">
        <v>50</v>
      </c>
      <c r="L277" t="s">
        <v>83</v>
      </c>
      <c r="M277" t="s">
        <v>84</v>
      </c>
      <c r="N277">
        <v>27.42</v>
      </c>
      <c r="O277">
        <v>4</v>
      </c>
      <c r="P277" t="s">
        <v>447</v>
      </c>
      <c r="Q277" t="s">
        <v>51</v>
      </c>
      <c r="R277" t="s">
        <v>87</v>
      </c>
      <c r="S277">
        <v>3</v>
      </c>
      <c r="T277">
        <v>35</v>
      </c>
      <c r="U277" s="10">
        <v>41424</v>
      </c>
      <c r="V277" t="s">
        <v>48</v>
      </c>
      <c r="W277" t="s">
        <v>48</v>
      </c>
      <c r="X277" t="s">
        <v>900</v>
      </c>
      <c r="Y277" s="10">
        <v>41678.417787349536</v>
      </c>
    </row>
    <row r="278" spans="1:25" ht="16" customHeight="1" x14ac:dyDescent="0.3">
      <c r="A278">
        <v>972</v>
      </c>
      <c r="B278" t="s">
        <v>901</v>
      </c>
      <c r="C278" t="s">
        <v>902</v>
      </c>
      <c r="D278">
        <v>1</v>
      </c>
      <c r="E278">
        <v>1</v>
      </c>
      <c r="F278" t="s">
        <v>111</v>
      </c>
      <c r="G278">
        <v>100</v>
      </c>
      <c r="H278">
        <v>75</v>
      </c>
      <c r="I278">
        <v>755.1508</v>
      </c>
      <c r="J278">
        <v>1214.8499999999999</v>
      </c>
      <c r="K278">
        <v>54</v>
      </c>
      <c r="L278" t="s">
        <v>83</v>
      </c>
      <c r="M278" t="s">
        <v>84</v>
      </c>
      <c r="N278">
        <v>27.68</v>
      </c>
      <c r="O278">
        <v>4</v>
      </c>
      <c r="P278" t="s">
        <v>447</v>
      </c>
      <c r="Q278" t="s">
        <v>51</v>
      </c>
      <c r="R278" t="s">
        <v>87</v>
      </c>
      <c r="S278">
        <v>3</v>
      </c>
      <c r="T278">
        <v>35</v>
      </c>
      <c r="U278" s="10">
        <v>41424</v>
      </c>
      <c r="V278" t="s">
        <v>48</v>
      </c>
      <c r="W278" t="s">
        <v>48</v>
      </c>
      <c r="X278" t="s">
        <v>903</v>
      </c>
      <c r="Y278" s="10">
        <v>41678.417787349536</v>
      </c>
    </row>
    <row r="279" spans="1:25" ht="16" customHeight="1" x14ac:dyDescent="0.3">
      <c r="A279">
        <v>973</v>
      </c>
      <c r="B279" t="s">
        <v>904</v>
      </c>
      <c r="C279" t="s">
        <v>905</v>
      </c>
      <c r="D279">
        <v>1</v>
      </c>
      <c r="E279">
        <v>1</v>
      </c>
      <c r="F279" t="s">
        <v>373</v>
      </c>
      <c r="G279">
        <v>100</v>
      </c>
      <c r="H279">
        <v>75</v>
      </c>
      <c r="I279">
        <v>1082.51</v>
      </c>
      <c r="J279">
        <v>1700.99</v>
      </c>
      <c r="K279">
        <v>40</v>
      </c>
      <c r="L279" t="s">
        <v>83</v>
      </c>
      <c r="M279" t="s">
        <v>84</v>
      </c>
      <c r="N279">
        <v>15.35</v>
      </c>
      <c r="O279">
        <v>4</v>
      </c>
      <c r="P279" t="s">
        <v>85</v>
      </c>
      <c r="Q279" t="s">
        <v>51</v>
      </c>
      <c r="R279" t="s">
        <v>374</v>
      </c>
      <c r="S279">
        <v>2</v>
      </c>
      <c r="T279">
        <v>27</v>
      </c>
      <c r="U279" s="10">
        <v>41424</v>
      </c>
      <c r="V279" t="s">
        <v>48</v>
      </c>
      <c r="W279" t="s">
        <v>48</v>
      </c>
      <c r="X279" t="s">
        <v>906</v>
      </c>
      <c r="Y279" s="10">
        <v>41678.417787349536</v>
      </c>
    </row>
    <row r="280" spans="1:25" ht="16" customHeight="1" x14ac:dyDescent="0.3">
      <c r="A280">
        <v>974</v>
      </c>
      <c r="B280" t="s">
        <v>907</v>
      </c>
      <c r="C280" t="s">
        <v>908</v>
      </c>
      <c r="D280">
        <v>1</v>
      </c>
      <c r="E280">
        <v>1</v>
      </c>
      <c r="F280" t="s">
        <v>373</v>
      </c>
      <c r="G280">
        <v>100</v>
      </c>
      <c r="H280">
        <v>75</v>
      </c>
      <c r="I280">
        <v>1082.51</v>
      </c>
      <c r="J280">
        <v>1700.99</v>
      </c>
      <c r="K280">
        <v>42</v>
      </c>
      <c r="L280" t="s">
        <v>83</v>
      </c>
      <c r="M280" t="s">
        <v>84</v>
      </c>
      <c r="N280">
        <v>15.77</v>
      </c>
      <c r="O280">
        <v>4</v>
      </c>
      <c r="P280" t="s">
        <v>85</v>
      </c>
      <c r="Q280" t="s">
        <v>51</v>
      </c>
      <c r="R280" t="s">
        <v>374</v>
      </c>
      <c r="S280">
        <v>2</v>
      </c>
      <c r="T280">
        <v>27</v>
      </c>
      <c r="U280" s="10">
        <v>41424</v>
      </c>
      <c r="V280" t="s">
        <v>48</v>
      </c>
      <c r="W280" t="s">
        <v>48</v>
      </c>
      <c r="X280" t="s">
        <v>909</v>
      </c>
      <c r="Y280" s="10">
        <v>41678.417787349536</v>
      </c>
    </row>
    <row r="281" spans="1:25" ht="16" customHeight="1" x14ac:dyDescent="0.3">
      <c r="A281">
        <v>975</v>
      </c>
      <c r="B281" t="s">
        <v>910</v>
      </c>
      <c r="C281" t="s">
        <v>911</v>
      </c>
      <c r="D281">
        <v>1</v>
      </c>
      <c r="E281">
        <v>1</v>
      </c>
      <c r="F281" t="s">
        <v>373</v>
      </c>
      <c r="G281">
        <v>100</v>
      </c>
      <c r="H281">
        <v>75</v>
      </c>
      <c r="I281">
        <v>1082.51</v>
      </c>
      <c r="J281">
        <v>1700.99</v>
      </c>
      <c r="K281">
        <v>44</v>
      </c>
      <c r="L281" t="s">
        <v>83</v>
      </c>
      <c r="M281" t="s">
        <v>84</v>
      </c>
      <c r="N281">
        <v>16.13</v>
      </c>
      <c r="O281">
        <v>4</v>
      </c>
      <c r="P281" t="s">
        <v>85</v>
      </c>
      <c r="Q281" t="s">
        <v>51</v>
      </c>
      <c r="R281" t="s">
        <v>374</v>
      </c>
      <c r="S281">
        <v>2</v>
      </c>
      <c r="T281">
        <v>27</v>
      </c>
      <c r="U281" s="10">
        <v>41424</v>
      </c>
      <c r="V281" t="s">
        <v>48</v>
      </c>
      <c r="W281" t="s">
        <v>48</v>
      </c>
      <c r="X281" t="s">
        <v>912</v>
      </c>
      <c r="Y281" s="10">
        <v>41678.417787349536</v>
      </c>
    </row>
    <row r="282" spans="1:25" ht="16" customHeight="1" x14ac:dyDescent="0.3">
      <c r="A282">
        <v>976</v>
      </c>
      <c r="B282" t="s">
        <v>913</v>
      </c>
      <c r="C282" t="s">
        <v>914</v>
      </c>
      <c r="D282">
        <v>1</v>
      </c>
      <c r="E282">
        <v>1</v>
      </c>
      <c r="F282" t="s">
        <v>373</v>
      </c>
      <c r="G282">
        <v>100</v>
      </c>
      <c r="H282">
        <v>75</v>
      </c>
      <c r="I282">
        <v>1082.51</v>
      </c>
      <c r="J282">
        <v>1700.99</v>
      </c>
      <c r="K282">
        <v>48</v>
      </c>
      <c r="L282" t="s">
        <v>83</v>
      </c>
      <c r="M282" t="s">
        <v>84</v>
      </c>
      <c r="N282">
        <v>16.420000000000002</v>
      </c>
      <c r="O282">
        <v>4</v>
      </c>
      <c r="P282" t="s">
        <v>85</v>
      </c>
      <c r="Q282" t="s">
        <v>51</v>
      </c>
      <c r="R282" t="s">
        <v>374</v>
      </c>
      <c r="S282">
        <v>2</v>
      </c>
      <c r="T282">
        <v>27</v>
      </c>
      <c r="U282" s="10">
        <v>41424</v>
      </c>
      <c r="V282" t="s">
        <v>48</v>
      </c>
      <c r="W282" t="s">
        <v>48</v>
      </c>
      <c r="X282" t="s">
        <v>915</v>
      </c>
      <c r="Y282" s="10">
        <v>41678.417787349536</v>
      </c>
    </row>
    <row r="283" spans="1:25" ht="16" customHeight="1" x14ac:dyDescent="0.3">
      <c r="A283">
        <v>977</v>
      </c>
      <c r="B283" t="s">
        <v>916</v>
      </c>
      <c r="C283" t="s">
        <v>917</v>
      </c>
      <c r="D283">
        <v>1</v>
      </c>
      <c r="E283">
        <v>1</v>
      </c>
      <c r="F283" t="s">
        <v>49</v>
      </c>
      <c r="G283">
        <v>100</v>
      </c>
      <c r="H283">
        <v>75</v>
      </c>
      <c r="I283">
        <v>343.64960000000002</v>
      </c>
      <c r="J283">
        <v>539.99</v>
      </c>
      <c r="K283">
        <v>58</v>
      </c>
      <c r="L283" t="s">
        <v>83</v>
      </c>
      <c r="M283" t="s">
        <v>84</v>
      </c>
      <c r="N283">
        <v>20.79</v>
      </c>
      <c r="O283">
        <v>4</v>
      </c>
      <c r="P283" t="s">
        <v>85</v>
      </c>
      <c r="Q283" t="s">
        <v>50</v>
      </c>
      <c r="R283" t="s">
        <v>87</v>
      </c>
      <c r="S283">
        <v>2</v>
      </c>
      <c r="T283">
        <v>31</v>
      </c>
      <c r="U283" s="10">
        <v>41424</v>
      </c>
      <c r="V283" t="s">
        <v>48</v>
      </c>
      <c r="W283" t="s">
        <v>48</v>
      </c>
      <c r="X283" t="s">
        <v>918</v>
      </c>
      <c r="Y283" s="10">
        <v>41678.417787349536</v>
      </c>
    </row>
    <row r="284" spans="1:25" ht="16" customHeight="1" x14ac:dyDescent="0.3">
      <c r="A284">
        <v>978</v>
      </c>
      <c r="B284" t="s">
        <v>919</v>
      </c>
      <c r="C284" t="s">
        <v>920</v>
      </c>
      <c r="D284">
        <v>1</v>
      </c>
      <c r="E284">
        <v>1</v>
      </c>
      <c r="F284" t="s">
        <v>111</v>
      </c>
      <c r="G284">
        <v>100</v>
      </c>
      <c r="H284">
        <v>75</v>
      </c>
      <c r="I284">
        <v>461.44479999999999</v>
      </c>
      <c r="J284">
        <v>742.35</v>
      </c>
      <c r="K284">
        <v>44</v>
      </c>
      <c r="L284" t="s">
        <v>83</v>
      </c>
      <c r="M284" t="s">
        <v>84</v>
      </c>
      <c r="N284">
        <v>28.77</v>
      </c>
      <c r="O284">
        <v>4</v>
      </c>
      <c r="P284" t="s">
        <v>447</v>
      </c>
      <c r="Q284" t="s">
        <v>50</v>
      </c>
      <c r="R284" t="s">
        <v>87</v>
      </c>
      <c r="S284">
        <v>3</v>
      </c>
      <c r="T284">
        <v>36</v>
      </c>
      <c r="U284" s="10">
        <v>41424</v>
      </c>
      <c r="V284" t="s">
        <v>48</v>
      </c>
      <c r="W284" t="s">
        <v>48</v>
      </c>
      <c r="X284" t="s">
        <v>921</v>
      </c>
      <c r="Y284" s="10">
        <v>41678.417787349536</v>
      </c>
    </row>
    <row r="285" spans="1:25" ht="16" customHeight="1" x14ac:dyDescent="0.3">
      <c r="A285">
        <v>979</v>
      </c>
      <c r="B285" t="s">
        <v>922</v>
      </c>
      <c r="C285" t="s">
        <v>923</v>
      </c>
      <c r="D285">
        <v>1</v>
      </c>
      <c r="E285">
        <v>1</v>
      </c>
      <c r="F285" t="s">
        <v>111</v>
      </c>
      <c r="G285">
        <v>100</v>
      </c>
      <c r="H285">
        <v>75</v>
      </c>
      <c r="I285">
        <v>461.44479999999999</v>
      </c>
      <c r="J285">
        <v>742.35</v>
      </c>
      <c r="K285">
        <v>50</v>
      </c>
      <c r="L285" t="s">
        <v>83</v>
      </c>
      <c r="M285" t="s">
        <v>84</v>
      </c>
      <c r="N285">
        <v>29.13</v>
      </c>
      <c r="O285">
        <v>4</v>
      </c>
      <c r="P285" t="s">
        <v>447</v>
      </c>
      <c r="Q285" t="s">
        <v>50</v>
      </c>
      <c r="R285" t="s">
        <v>87</v>
      </c>
      <c r="S285">
        <v>3</v>
      </c>
      <c r="T285">
        <v>36</v>
      </c>
      <c r="U285" s="10">
        <v>41424</v>
      </c>
      <c r="V285" t="s">
        <v>48</v>
      </c>
      <c r="W285" t="s">
        <v>48</v>
      </c>
      <c r="X285" t="s">
        <v>924</v>
      </c>
      <c r="Y285" s="10">
        <v>41678.417787349536</v>
      </c>
    </row>
    <row r="286" spans="1:25" ht="16" customHeight="1" x14ac:dyDescent="0.3">
      <c r="A286">
        <v>980</v>
      </c>
      <c r="B286" t="s">
        <v>925</v>
      </c>
      <c r="C286" t="s">
        <v>926</v>
      </c>
      <c r="D286">
        <v>1</v>
      </c>
      <c r="E286">
        <v>1</v>
      </c>
      <c r="F286" t="s">
        <v>52</v>
      </c>
      <c r="G286">
        <v>100</v>
      </c>
      <c r="H286">
        <v>75</v>
      </c>
      <c r="I286">
        <v>419.77839999999998</v>
      </c>
      <c r="J286">
        <v>769.49</v>
      </c>
      <c r="K286">
        <v>38</v>
      </c>
      <c r="L286" t="s">
        <v>83</v>
      </c>
      <c r="M286" t="s">
        <v>84</v>
      </c>
      <c r="N286">
        <v>26.35</v>
      </c>
      <c r="O286">
        <v>4</v>
      </c>
      <c r="P286" t="s">
        <v>51</v>
      </c>
      <c r="Q286" t="s">
        <v>51</v>
      </c>
      <c r="R286" t="s">
        <v>374</v>
      </c>
      <c r="S286">
        <v>1</v>
      </c>
      <c r="T286">
        <v>22</v>
      </c>
      <c r="U286" s="10">
        <v>41424</v>
      </c>
      <c r="V286" t="s">
        <v>48</v>
      </c>
      <c r="W286" t="s">
        <v>48</v>
      </c>
      <c r="X286" t="s">
        <v>927</v>
      </c>
      <c r="Y286" s="10">
        <v>41678.417787349536</v>
      </c>
    </row>
    <row r="287" spans="1:25" ht="16" customHeight="1" x14ac:dyDescent="0.3">
      <c r="A287">
        <v>981</v>
      </c>
      <c r="B287" t="s">
        <v>928</v>
      </c>
      <c r="C287" t="s">
        <v>929</v>
      </c>
      <c r="D287">
        <v>1</v>
      </c>
      <c r="E287">
        <v>1</v>
      </c>
      <c r="F287" t="s">
        <v>52</v>
      </c>
      <c r="G287">
        <v>100</v>
      </c>
      <c r="H287">
        <v>75</v>
      </c>
      <c r="I287">
        <v>419.77839999999998</v>
      </c>
      <c r="J287">
        <v>769.49</v>
      </c>
      <c r="K287">
        <v>40</v>
      </c>
      <c r="L287" t="s">
        <v>83</v>
      </c>
      <c r="M287" t="s">
        <v>84</v>
      </c>
      <c r="N287">
        <v>26.77</v>
      </c>
      <c r="O287">
        <v>4</v>
      </c>
      <c r="P287" t="s">
        <v>51</v>
      </c>
      <c r="Q287" t="s">
        <v>51</v>
      </c>
      <c r="R287" t="s">
        <v>374</v>
      </c>
      <c r="S287">
        <v>1</v>
      </c>
      <c r="T287">
        <v>22</v>
      </c>
      <c r="U287" s="10">
        <v>41424</v>
      </c>
      <c r="V287" t="s">
        <v>48</v>
      </c>
      <c r="W287" t="s">
        <v>48</v>
      </c>
      <c r="X287" t="s">
        <v>930</v>
      </c>
      <c r="Y287" s="10">
        <v>41678.417787349536</v>
      </c>
    </row>
    <row r="288" spans="1:25" ht="16" customHeight="1" x14ac:dyDescent="0.3">
      <c r="A288">
        <v>982</v>
      </c>
      <c r="B288" t="s">
        <v>931</v>
      </c>
      <c r="C288" t="s">
        <v>932</v>
      </c>
      <c r="D288">
        <v>1</v>
      </c>
      <c r="E288">
        <v>1</v>
      </c>
      <c r="F288" t="s">
        <v>52</v>
      </c>
      <c r="G288">
        <v>100</v>
      </c>
      <c r="H288">
        <v>75</v>
      </c>
      <c r="I288">
        <v>419.77839999999998</v>
      </c>
      <c r="J288">
        <v>769.49</v>
      </c>
      <c r="K288">
        <v>42</v>
      </c>
      <c r="L288" t="s">
        <v>83</v>
      </c>
      <c r="M288" t="s">
        <v>84</v>
      </c>
      <c r="N288">
        <v>27.13</v>
      </c>
      <c r="O288">
        <v>4</v>
      </c>
      <c r="P288" t="s">
        <v>51</v>
      </c>
      <c r="Q288" t="s">
        <v>51</v>
      </c>
      <c r="R288" t="s">
        <v>374</v>
      </c>
      <c r="S288">
        <v>1</v>
      </c>
      <c r="T288">
        <v>22</v>
      </c>
      <c r="U288" s="10">
        <v>41424</v>
      </c>
      <c r="V288" t="s">
        <v>48</v>
      </c>
      <c r="W288" t="s">
        <v>48</v>
      </c>
      <c r="X288" t="s">
        <v>933</v>
      </c>
      <c r="Y288" s="10">
        <v>41678.417787349536</v>
      </c>
    </row>
    <row r="289" spans="1:25" ht="16" customHeight="1" x14ac:dyDescent="0.3">
      <c r="A289">
        <v>983</v>
      </c>
      <c r="B289" t="s">
        <v>934</v>
      </c>
      <c r="C289" t="s">
        <v>935</v>
      </c>
      <c r="D289">
        <v>1</v>
      </c>
      <c r="E289">
        <v>1</v>
      </c>
      <c r="F289" t="s">
        <v>52</v>
      </c>
      <c r="G289">
        <v>100</v>
      </c>
      <c r="H289">
        <v>75</v>
      </c>
      <c r="I289">
        <v>419.77839999999998</v>
      </c>
      <c r="J289">
        <v>769.49</v>
      </c>
      <c r="K289">
        <v>46</v>
      </c>
      <c r="L289" t="s">
        <v>83</v>
      </c>
      <c r="M289" t="s">
        <v>84</v>
      </c>
      <c r="N289">
        <v>27.42</v>
      </c>
      <c r="O289">
        <v>4</v>
      </c>
      <c r="P289" t="s">
        <v>51</v>
      </c>
      <c r="Q289" t="s">
        <v>51</v>
      </c>
      <c r="R289" t="s">
        <v>374</v>
      </c>
      <c r="S289">
        <v>1</v>
      </c>
      <c r="T289">
        <v>22</v>
      </c>
      <c r="U289" s="10">
        <v>41424</v>
      </c>
      <c r="V289" t="s">
        <v>48</v>
      </c>
      <c r="W289" t="s">
        <v>48</v>
      </c>
      <c r="X289" t="s">
        <v>936</v>
      </c>
      <c r="Y289" s="10">
        <v>41678.417787349536</v>
      </c>
    </row>
    <row r="290" spans="1:25" ht="16" customHeight="1" x14ac:dyDescent="0.3">
      <c r="A290">
        <v>984</v>
      </c>
      <c r="B290" t="s">
        <v>937</v>
      </c>
      <c r="C290" t="s">
        <v>938</v>
      </c>
      <c r="D290">
        <v>1</v>
      </c>
      <c r="E290">
        <v>1</v>
      </c>
      <c r="F290" t="s">
        <v>52</v>
      </c>
      <c r="G290">
        <v>100</v>
      </c>
      <c r="H290">
        <v>75</v>
      </c>
      <c r="I290">
        <v>308.21789999999999</v>
      </c>
      <c r="J290">
        <v>564.99</v>
      </c>
      <c r="K290">
        <v>40</v>
      </c>
      <c r="L290" t="s">
        <v>83</v>
      </c>
      <c r="M290" t="s">
        <v>84</v>
      </c>
      <c r="N290">
        <v>27.35</v>
      </c>
      <c r="O290">
        <v>4</v>
      </c>
      <c r="P290" t="s">
        <v>51</v>
      </c>
      <c r="Q290" t="s">
        <v>50</v>
      </c>
      <c r="R290" t="s">
        <v>87</v>
      </c>
      <c r="S290">
        <v>1</v>
      </c>
      <c r="T290">
        <v>23</v>
      </c>
      <c r="U290" s="10">
        <v>41424</v>
      </c>
      <c r="V290" t="s">
        <v>48</v>
      </c>
      <c r="W290" t="s">
        <v>48</v>
      </c>
      <c r="X290" t="s">
        <v>939</v>
      </c>
      <c r="Y290" s="10">
        <v>41678.417787349536</v>
      </c>
    </row>
    <row r="291" spans="1:25" ht="16" customHeight="1" x14ac:dyDescent="0.3">
      <c r="A291">
        <v>985</v>
      </c>
      <c r="B291" t="s">
        <v>940</v>
      </c>
      <c r="C291" t="s">
        <v>941</v>
      </c>
      <c r="D291">
        <v>1</v>
      </c>
      <c r="E291">
        <v>1</v>
      </c>
      <c r="F291" t="s">
        <v>52</v>
      </c>
      <c r="G291">
        <v>100</v>
      </c>
      <c r="H291">
        <v>75</v>
      </c>
      <c r="I291">
        <v>308.21789999999999</v>
      </c>
      <c r="J291">
        <v>564.99</v>
      </c>
      <c r="K291">
        <v>42</v>
      </c>
      <c r="L291" t="s">
        <v>83</v>
      </c>
      <c r="M291" t="s">
        <v>84</v>
      </c>
      <c r="N291">
        <v>27.77</v>
      </c>
      <c r="O291">
        <v>4</v>
      </c>
      <c r="P291" t="s">
        <v>51</v>
      </c>
      <c r="Q291" t="s">
        <v>50</v>
      </c>
      <c r="R291" t="s">
        <v>87</v>
      </c>
      <c r="S291">
        <v>1</v>
      </c>
      <c r="T291">
        <v>23</v>
      </c>
      <c r="U291" s="10">
        <v>41424</v>
      </c>
      <c r="V291" t="s">
        <v>48</v>
      </c>
      <c r="W291" t="s">
        <v>48</v>
      </c>
      <c r="X291" t="s">
        <v>942</v>
      </c>
      <c r="Y291" s="10">
        <v>41678.417787349536</v>
      </c>
    </row>
    <row r="292" spans="1:25" ht="16" customHeight="1" x14ac:dyDescent="0.3">
      <c r="A292">
        <v>986</v>
      </c>
      <c r="B292" t="s">
        <v>943</v>
      </c>
      <c r="C292" t="s">
        <v>944</v>
      </c>
      <c r="D292">
        <v>1</v>
      </c>
      <c r="E292">
        <v>1</v>
      </c>
      <c r="F292" t="s">
        <v>52</v>
      </c>
      <c r="G292">
        <v>100</v>
      </c>
      <c r="H292">
        <v>75</v>
      </c>
      <c r="I292">
        <v>308.21789999999999</v>
      </c>
      <c r="J292">
        <v>564.99</v>
      </c>
      <c r="K292">
        <v>44</v>
      </c>
      <c r="L292" t="s">
        <v>83</v>
      </c>
      <c r="M292" t="s">
        <v>84</v>
      </c>
      <c r="N292">
        <v>28.13</v>
      </c>
      <c r="O292">
        <v>4</v>
      </c>
      <c r="P292" t="s">
        <v>51</v>
      </c>
      <c r="Q292" t="s">
        <v>50</v>
      </c>
      <c r="R292" t="s">
        <v>87</v>
      </c>
      <c r="S292">
        <v>1</v>
      </c>
      <c r="T292">
        <v>23</v>
      </c>
      <c r="U292" s="10">
        <v>41424</v>
      </c>
      <c r="V292" t="s">
        <v>48</v>
      </c>
      <c r="W292" t="s">
        <v>48</v>
      </c>
      <c r="X292" t="s">
        <v>945</v>
      </c>
      <c r="Y292" s="10">
        <v>41678.417787349536</v>
      </c>
    </row>
    <row r="293" spans="1:25" ht="16" customHeight="1" x14ac:dyDescent="0.3">
      <c r="A293">
        <v>987</v>
      </c>
      <c r="B293" t="s">
        <v>946</v>
      </c>
      <c r="C293" t="s">
        <v>947</v>
      </c>
      <c r="D293">
        <v>1</v>
      </c>
      <c r="E293">
        <v>1</v>
      </c>
      <c r="F293" t="s">
        <v>52</v>
      </c>
      <c r="G293">
        <v>100</v>
      </c>
      <c r="H293">
        <v>75</v>
      </c>
      <c r="I293">
        <v>308.21789999999999</v>
      </c>
      <c r="J293">
        <v>564.99</v>
      </c>
      <c r="K293">
        <v>48</v>
      </c>
      <c r="L293" t="s">
        <v>83</v>
      </c>
      <c r="M293" t="s">
        <v>84</v>
      </c>
      <c r="N293">
        <v>28.42</v>
      </c>
      <c r="O293">
        <v>4</v>
      </c>
      <c r="P293" t="s">
        <v>51</v>
      </c>
      <c r="Q293" t="s">
        <v>50</v>
      </c>
      <c r="R293" t="s">
        <v>87</v>
      </c>
      <c r="S293">
        <v>1</v>
      </c>
      <c r="T293">
        <v>23</v>
      </c>
      <c r="U293" s="10">
        <v>41424</v>
      </c>
      <c r="V293" t="s">
        <v>48</v>
      </c>
      <c r="W293" t="s">
        <v>48</v>
      </c>
      <c r="X293" t="s">
        <v>948</v>
      </c>
      <c r="Y293" s="10">
        <v>41678.417787349536</v>
      </c>
    </row>
    <row r="294" spans="1:25" ht="16" customHeight="1" x14ac:dyDescent="0.3">
      <c r="A294">
        <v>988</v>
      </c>
      <c r="B294" t="s">
        <v>949</v>
      </c>
      <c r="C294" t="s">
        <v>950</v>
      </c>
      <c r="D294">
        <v>1</v>
      </c>
      <c r="E294">
        <v>1</v>
      </c>
      <c r="F294" t="s">
        <v>52</v>
      </c>
      <c r="G294">
        <v>100</v>
      </c>
      <c r="H294">
        <v>75</v>
      </c>
      <c r="I294">
        <v>308.21789999999999</v>
      </c>
      <c r="J294">
        <v>564.99</v>
      </c>
      <c r="K294">
        <v>52</v>
      </c>
      <c r="L294" t="s">
        <v>83</v>
      </c>
      <c r="M294" t="s">
        <v>84</v>
      </c>
      <c r="N294">
        <v>28.68</v>
      </c>
      <c r="O294">
        <v>4</v>
      </c>
      <c r="P294" t="s">
        <v>51</v>
      </c>
      <c r="Q294" t="s">
        <v>50</v>
      </c>
      <c r="R294" t="s">
        <v>87</v>
      </c>
      <c r="S294">
        <v>1</v>
      </c>
      <c r="T294">
        <v>23</v>
      </c>
      <c r="U294" s="10">
        <v>41424</v>
      </c>
      <c r="V294" t="s">
        <v>48</v>
      </c>
      <c r="W294" t="s">
        <v>48</v>
      </c>
      <c r="X294" t="s">
        <v>951</v>
      </c>
      <c r="Y294" s="10">
        <v>41678.417787349536</v>
      </c>
    </row>
    <row r="295" spans="1:25" ht="16" customHeight="1" x14ac:dyDescent="0.3">
      <c r="A295">
        <v>989</v>
      </c>
      <c r="B295" t="s">
        <v>952</v>
      </c>
      <c r="C295" t="s">
        <v>953</v>
      </c>
      <c r="D295">
        <v>1</v>
      </c>
      <c r="E295">
        <v>1</v>
      </c>
      <c r="F295" t="s">
        <v>49</v>
      </c>
      <c r="G295">
        <v>100</v>
      </c>
      <c r="H295">
        <v>75</v>
      </c>
      <c r="I295">
        <v>294.5797</v>
      </c>
      <c r="J295">
        <v>539.99</v>
      </c>
      <c r="K295">
        <v>40</v>
      </c>
      <c r="L295" t="s">
        <v>83</v>
      </c>
      <c r="M295" t="s">
        <v>84</v>
      </c>
      <c r="N295">
        <v>27.35</v>
      </c>
      <c r="O295">
        <v>4</v>
      </c>
      <c r="P295" t="s">
        <v>51</v>
      </c>
      <c r="Q295" t="s">
        <v>50</v>
      </c>
      <c r="R295" t="s">
        <v>87</v>
      </c>
      <c r="S295">
        <v>1</v>
      </c>
      <c r="T295">
        <v>23</v>
      </c>
      <c r="U295" s="10">
        <v>41424</v>
      </c>
      <c r="V295" t="s">
        <v>48</v>
      </c>
      <c r="W295" t="s">
        <v>48</v>
      </c>
      <c r="X295" t="s">
        <v>954</v>
      </c>
      <c r="Y295" s="10">
        <v>41678.417787349536</v>
      </c>
    </row>
    <row r="296" spans="1:25" ht="16" customHeight="1" x14ac:dyDescent="0.3">
      <c r="A296">
        <v>990</v>
      </c>
      <c r="B296" t="s">
        <v>955</v>
      </c>
      <c r="C296" t="s">
        <v>956</v>
      </c>
      <c r="D296">
        <v>1</v>
      </c>
      <c r="E296">
        <v>1</v>
      </c>
      <c r="F296" t="s">
        <v>49</v>
      </c>
      <c r="G296">
        <v>100</v>
      </c>
      <c r="H296">
        <v>75</v>
      </c>
      <c r="I296">
        <v>294.5797</v>
      </c>
      <c r="J296">
        <v>539.99</v>
      </c>
      <c r="K296">
        <v>42</v>
      </c>
      <c r="L296" t="s">
        <v>83</v>
      </c>
      <c r="M296" t="s">
        <v>84</v>
      </c>
      <c r="N296">
        <v>27.77</v>
      </c>
      <c r="O296">
        <v>4</v>
      </c>
      <c r="P296" t="s">
        <v>51</v>
      </c>
      <c r="Q296" t="s">
        <v>50</v>
      </c>
      <c r="R296" t="s">
        <v>87</v>
      </c>
      <c r="S296">
        <v>1</v>
      </c>
      <c r="T296">
        <v>23</v>
      </c>
      <c r="U296" s="10">
        <v>41424</v>
      </c>
      <c r="V296" t="s">
        <v>48</v>
      </c>
      <c r="W296" t="s">
        <v>48</v>
      </c>
      <c r="X296" t="s">
        <v>957</v>
      </c>
      <c r="Y296" s="10">
        <v>41678.417787349536</v>
      </c>
    </row>
    <row r="297" spans="1:25" ht="16" customHeight="1" x14ac:dyDescent="0.3">
      <c r="A297">
        <v>991</v>
      </c>
      <c r="B297" t="s">
        <v>958</v>
      </c>
      <c r="C297" t="s">
        <v>959</v>
      </c>
      <c r="D297">
        <v>1</v>
      </c>
      <c r="E297">
        <v>1</v>
      </c>
      <c r="F297" t="s">
        <v>49</v>
      </c>
      <c r="G297">
        <v>100</v>
      </c>
      <c r="H297">
        <v>75</v>
      </c>
      <c r="I297">
        <v>294.5797</v>
      </c>
      <c r="J297">
        <v>539.99</v>
      </c>
      <c r="K297">
        <v>44</v>
      </c>
      <c r="L297" t="s">
        <v>83</v>
      </c>
      <c r="M297" t="s">
        <v>84</v>
      </c>
      <c r="N297">
        <v>28.13</v>
      </c>
      <c r="O297">
        <v>4</v>
      </c>
      <c r="P297" t="s">
        <v>51</v>
      </c>
      <c r="Q297" t="s">
        <v>50</v>
      </c>
      <c r="R297" t="s">
        <v>87</v>
      </c>
      <c r="S297">
        <v>1</v>
      </c>
      <c r="T297">
        <v>23</v>
      </c>
      <c r="U297" s="10">
        <v>41424</v>
      </c>
      <c r="V297" t="s">
        <v>48</v>
      </c>
      <c r="W297" t="s">
        <v>48</v>
      </c>
      <c r="X297" t="s">
        <v>960</v>
      </c>
      <c r="Y297" s="10">
        <v>41678.417787349536</v>
      </c>
    </row>
    <row r="298" spans="1:25" ht="16" customHeight="1" x14ac:dyDescent="0.3">
      <c r="A298">
        <v>992</v>
      </c>
      <c r="B298" t="s">
        <v>961</v>
      </c>
      <c r="C298" t="s">
        <v>962</v>
      </c>
      <c r="D298">
        <v>1</v>
      </c>
      <c r="E298">
        <v>1</v>
      </c>
      <c r="F298" t="s">
        <v>49</v>
      </c>
      <c r="G298">
        <v>100</v>
      </c>
      <c r="H298">
        <v>75</v>
      </c>
      <c r="I298">
        <v>294.5797</v>
      </c>
      <c r="J298">
        <v>539.99</v>
      </c>
      <c r="K298">
        <v>48</v>
      </c>
      <c r="L298" t="s">
        <v>83</v>
      </c>
      <c r="M298" t="s">
        <v>84</v>
      </c>
      <c r="N298">
        <v>28.42</v>
      </c>
      <c r="O298">
        <v>4</v>
      </c>
      <c r="P298" t="s">
        <v>51</v>
      </c>
      <c r="Q298" t="s">
        <v>50</v>
      </c>
      <c r="R298" t="s">
        <v>87</v>
      </c>
      <c r="S298">
        <v>1</v>
      </c>
      <c r="T298">
        <v>23</v>
      </c>
      <c r="U298" s="10">
        <v>41424</v>
      </c>
      <c r="V298" t="s">
        <v>48</v>
      </c>
      <c r="W298" t="s">
        <v>48</v>
      </c>
      <c r="X298" t="s">
        <v>963</v>
      </c>
      <c r="Y298" s="10">
        <v>41678.417787349536</v>
      </c>
    </row>
    <row r="299" spans="1:25" ht="16" customHeight="1" x14ac:dyDescent="0.3">
      <c r="A299">
        <v>993</v>
      </c>
      <c r="B299" t="s">
        <v>964</v>
      </c>
      <c r="C299" t="s">
        <v>965</v>
      </c>
      <c r="D299">
        <v>1</v>
      </c>
      <c r="E299">
        <v>1</v>
      </c>
      <c r="F299" t="s">
        <v>49</v>
      </c>
      <c r="G299">
        <v>100</v>
      </c>
      <c r="H299">
        <v>75</v>
      </c>
      <c r="I299">
        <v>294.5797</v>
      </c>
      <c r="J299">
        <v>539.99</v>
      </c>
      <c r="K299">
        <v>52</v>
      </c>
      <c r="L299" t="s">
        <v>83</v>
      </c>
      <c r="M299" t="s">
        <v>84</v>
      </c>
      <c r="N299">
        <v>28.68</v>
      </c>
      <c r="O299">
        <v>4</v>
      </c>
      <c r="P299" t="s">
        <v>51</v>
      </c>
      <c r="Q299" t="s">
        <v>50</v>
      </c>
      <c r="R299" t="s">
        <v>87</v>
      </c>
      <c r="S299">
        <v>1</v>
      </c>
      <c r="T299">
        <v>23</v>
      </c>
      <c r="U299" s="10">
        <v>41424</v>
      </c>
      <c r="V299" t="s">
        <v>48</v>
      </c>
      <c r="W299" t="s">
        <v>48</v>
      </c>
      <c r="X299" t="s">
        <v>966</v>
      </c>
      <c r="Y299" s="10">
        <v>41678.417787349536</v>
      </c>
    </row>
    <row r="300" spans="1:25" ht="16" customHeight="1" x14ac:dyDescent="0.3">
      <c r="A300">
        <v>994</v>
      </c>
      <c r="B300" t="s">
        <v>967</v>
      </c>
      <c r="C300" t="s">
        <v>968</v>
      </c>
      <c r="D300">
        <v>1</v>
      </c>
      <c r="E300">
        <v>1</v>
      </c>
      <c r="F300" t="s">
        <v>48</v>
      </c>
      <c r="G300">
        <v>500</v>
      </c>
      <c r="H300">
        <v>375</v>
      </c>
      <c r="I300">
        <v>23.971599999999999</v>
      </c>
      <c r="J300">
        <v>53.99</v>
      </c>
      <c r="K300" t="s">
        <v>48</v>
      </c>
      <c r="L300" t="s">
        <v>48</v>
      </c>
      <c r="M300" t="s">
        <v>53</v>
      </c>
      <c r="N300">
        <v>223</v>
      </c>
      <c r="O300">
        <v>1</v>
      </c>
      <c r="P300" t="s">
        <v>48</v>
      </c>
      <c r="Q300" t="s">
        <v>50</v>
      </c>
      <c r="R300" t="s">
        <v>48</v>
      </c>
      <c r="S300">
        <v>5</v>
      </c>
      <c r="T300">
        <v>95</v>
      </c>
      <c r="U300" s="10">
        <v>41424</v>
      </c>
      <c r="V300" t="s">
        <v>48</v>
      </c>
      <c r="W300" t="s">
        <v>48</v>
      </c>
      <c r="X300" t="s">
        <v>969</v>
      </c>
      <c r="Y300" s="10">
        <v>41678.417787349536</v>
      </c>
    </row>
    <row r="301" spans="1:25" ht="16" customHeight="1" x14ac:dyDescent="0.3">
      <c r="A301">
        <v>995</v>
      </c>
      <c r="B301" t="s">
        <v>970</v>
      </c>
      <c r="C301" t="s">
        <v>971</v>
      </c>
      <c r="D301">
        <v>1</v>
      </c>
      <c r="E301">
        <v>1</v>
      </c>
      <c r="F301" t="s">
        <v>48</v>
      </c>
      <c r="G301">
        <v>500</v>
      </c>
      <c r="H301">
        <v>375</v>
      </c>
      <c r="I301">
        <v>44.950600000000001</v>
      </c>
      <c r="J301">
        <v>101.24</v>
      </c>
      <c r="K301" t="s">
        <v>48</v>
      </c>
      <c r="L301" t="s">
        <v>48</v>
      </c>
      <c r="M301" t="s">
        <v>53</v>
      </c>
      <c r="N301">
        <v>168</v>
      </c>
      <c r="O301">
        <v>1</v>
      </c>
      <c r="P301" t="s">
        <v>48</v>
      </c>
      <c r="Q301" t="s">
        <v>51</v>
      </c>
      <c r="R301" t="s">
        <v>48</v>
      </c>
      <c r="S301">
        <v>5</v>
      </c>
      <c r="T301">
        <v>96</v>
      </c>
      <c r="U301" s="10">
        <v>41424</v>
      </c>
      <c r="V301" t="s">
        <v>48</v>
      </c>
      <c r="W301" t="s">
        <v>48</v>
      </c>
      <c r="X301" t="s">
        <v>972</v>
      </c>
      <c r="Y301" s="10">
        <v>41678.417787349536</v>
      </c>
    </row>
    <row r="302" spans="1:25" ht="16" customHeight="1" x14ac:dyDescent="0.3">
      <c r="A302">
        <v>996</v>
      </c>
      <c r="B302" t="s">
        <v>973</v>
      </c>
      <c r="C302" t="s">
        <v>974</v>
      </c>
      <c r="D302">
        <v>1</v>
      </c>
      <c r="E302">
        <v>1</v>
      </c>
      <c r="F302" t="s">
        <v>48</v>
      </c>
      <c r="G302">
        <v>500</v>
      </c>
      <c r="H302">
        <v>375</v>
      </c>
      <c r="I302">
        <v>53.941600000000001</v>
      </c>
      <c r="J302">
        <v>121.49</v>
      </c>
      <c r="K302" t="s">
        <v>48</v>
      </c>
      <c r="L302" t="s">
        <v>48</v>
      </c>
      <c r="M302" t="s">
        <v>53</v>
      </c>
      <c r="N302">
        <v>170</v>
      </c>
      <c r="O302">
        <v>1</v>
      </c>
      <c r="P302" t="s">
        <v>48</v>
      </c>
      <c r="Q302" t="s">
        <v>86</v>
      </c>
      <c r="R302" t="s">
        <v>48</v>
      </c>
      <c r="S302">
        <v>5</v>
      </c>
      <c r="T302">
        <v>97</v>
      </c>
      <c r="U302" s="10">
        <v>41424</v>
      </c>
      <c r="V302" t="s">
        <v>48</v>
      </c>
      <c r="W302" t="s">
        <v>48</v>
      </c>
      <c r="X302" t="s">
        <v>975</v>
      </c>
      <c r="Y302" s="10">
        <v>41678.417787349536</v>
      </c>
    </row>
    <row r="303" spans="1:25" ht="16" customHeight="1" x14ac:dyDescent="0.3">
      <c r="A303">
        <v>997</v>
      </c>
      <c r="B303" t="s">
        <v>976</v>
      </c>
      <c r="C303" t="s">
        <v>977</v>
      </c>
      <c r="D303">
        <v>1</v>
      </c>
      <c r="E303">
        <v>1</v>
      </c>
      <c r="F303" t="s">
        <v>49</v>
      </c>
      <c r="G303">
        <v>100</v>
      </c>
      <c r="H303">
        <v>75</v>
      </c>
      <c r="I303">
        <v>343.64960000000002</v>
      </c>
      <c r="J303">
        <v>539.99</v>
      </c>
      <c r="K303">
        <v>44</v>
      </c>
      <c r="L303" t="s">
        <v>83</v>
      </c>
      <c r="M303" t="s">
        <v>84</v>
      </c>
      <c r="N303">
        <v>19.77</v>
      </c>
      <c r="O303">
        <v>4</v>
      </c>
      <c r="P303" t="s">
        <v>85</v>
      </c>
      <c r="Q303" t="s">
        <v>50</v>
      </c>
      <c r="R303" t="s">
        <v>87</v>
      </c>
      <c r="S303">
        <v>2</v>
      </c>
      <c r="T303">
        <v>31</v>
      </c>
      <c r="U303" s="10">
        <v>41424</v>
      </c>
      <c r="V303" t="s">
        <v>48</v>
      </c>
      <c r="W303" t="s">
        <v>48</v>
      </c>
      <c r="X303" t="s">
        <v>978</v>
      </c>
      <c r="Y303" s="10">
        <v>41678.417787349536</v>
      </c>
    </row>
    <row r="304" spans="1:25" ht="16" customHeight="1" x14ac:dyDescent="0.3">
      <c r="A304">
        <v>998</v>
      </c>
      <c r="B304" t="s">
        <v>979</v>
      </c>
      <c r="C304" t="s">
        <v>980</v>
      </c>
      <c r="D304">
        <v>1</v>
      </c>
      <c r="E304">
        <v>1</v>
      </c>
      <c r="F304" t="s">
        <v>49</v>
      </c>
      <c r="G304">
        <v>100</v>
      </c>
      <c r="H304">
        <v>75</v>
      </c>
      <c r="I304">
        <v>343.64960000000002</v>
      </c>
      <c r="J304">
        <v>539.99</v>
      </c>
      <c r="K304">
        <v>48</v>
      </c>
      <c r="L304" t="s">
        <v>83</v>
      </c>
      <c r="M304" t="s">
        <v>84</v>
      </c>
      <c r="N304">
        <v>20.13</v>
      </c>
      <c r="O304">
        <v>4</v>
      </c>
      <c r="P304" t="s">
        <v>85</v>
      </c>
      <c r="Q304" t="s">
        <v>50</v>
      </c>
      <c r="R304" t="s">
        <v>87</v>
      </c>
      <c r="S304">
        <v>2</v>
      </c>
      <c r="T304">
        <v>31</v>
      </c>
      <c r="U304" s="10">
        <v>41424</v>
      </c>
      <c r="V304" t="s">
        <v>48</v>
      </c>
      <c r="W304" t="s">
        <v>48</v>
      </c>
      <c r="X304" t="s">
        <v>981</v>
      </c>
      <c r="Y304" s="10">
        <v>41678.417787349536</v>
      </c>
    </row>
    <row r="305" spans="1:25" ht="16" customHeight="1" x14ac:dyDescent="0.3">
      <c r="A305">
        <v>999</v>
      </c>
      <c r="B305" t="s">
        <v>982</v>
      </c>
      <c r="C305" t="s">
        <v>983</v>
      </c>
      <c r="D305">
        <v>1</v>
      </c>
      <c r="E305">
        <v>1</v>
      </c>
      <c r="F305" t="s">
        <v>49</v>
      </c>
      <c r="G305">
        <v>100</v>
      </c>
      <c r="H305">
        <v>75</v>
      </c>
      <c r="I305">
        <v>343.64960000000002</v>
      </c>
      <c r="J305">
        <v>539.99</v>
      </c>
      <c r="K305">
        <v>52</v>
      </c>
      <c r="L305" t="s">
        <v>83</v>
      </c>
      <c r="M305" t="s">
        <v>84</v>
      </c>
      <c r="N305">
        <v>20.420000000000002</v>
      </c>
      <c r="O305">
        <v>4</v>
      </c>
      <c r="P305" t="s">
        <v>85</v>
      </c>
      <c r="Q305" t="s">
        <v>50</v>
      </c>
      <c r="R305" t="s">
        <v>87</v>
      </c>
      <c r="S305">
        <v>2</v>
      </c>
      <c r="T305">
        <v>31</v>
      </c>
      <c r="U305" s="10">
        <v>41424</v>
      </c>
      <c r="V305" t="s">
        <v>48</v>
      </c>
      <c r="W305" t="s">
        <v>48</v>
      </c>
      <c r="X305" t="s">
        <v>984</v>
      </c>
      <c r="Y305" s="10">
        <v>41678.417787349536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Quotation</vt:lpstr>
      <vt:lpstr>Product</vt:lpstr>
      <vt:lpstr>product_name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Andy McDonald</dc:creator>
  <cp:lastModifiedBy>Andy McDonald</cp:lastModifiedBy>
  <dcterms:created xsi:type="dcterms:W3CDTF">2017-08-10T11:55:59Z</dcterms:created>
  <dcterms:modified xsi:type="dcterms:W3CDTF">2021-06-28T09:42:56Z</dcterms:modified>
</cp:coreProperties>
</file>